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y Drive\Tutelas\Tutelas\EbookComplete\1\"/>
    </mc:Choice>
  </mc:AlternateContent>
  <xr:revisionPtr revIDLastSave="0" documentId="13_ncr:1_{3C110D8A-1388-473A-849D-328B488E406A}" xr6:coauthVersionLast="41" xr6:coauthVersionMax="41" xr10:uidLastSave="{00000000-0000-0000-0000-000000000000}"/>
  <bookViews>
    <workbookView xWindow="-120" yWindow="-120" windowWidth="38640" windowHeight="15840" xr2:uid="{D25F8CF3-6938-465B-BCAB-A31B297C050F}"/>
  </bookViews>
  <sheets>
    <sheet name="Orientação" sheetId="8" r:id="rId1"/>
    <sheet name="Ferramenta de Avaliação" sheetId="9" r:id="rId2"/>
    <sheet name="Resultados da Avaliação" sheetId="10" r:id="rId3"/>
    <sheet name="Nível de conformidade" sheetId="11" r:id="rId4"/>
    <sheet name="% Nível de conformidade" sheetId="12" r:id="rId5"/>
    <sheet name="% Nível de conformidade Radar" sheetId="13" r:id="rId6"/>
  </sheets>
  <definedNames>
    <definedName name="_xlnm.Print_Area" localSheetId="1">'Ferramenta de Avaliação'!$B$1:$I$186</definedName>
    <definedName name="_xlnm.Print_Titles" localSheetId="1">'Ferramenta de Avaliação'!$7:$7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 i="10" l="1"/>
  <c r="F8" i="10" s="1"/>
  <c r="E8" i="10"/>
  <c r="D9" i="10"/>
  <c r="E9" i="10"/>
  <c r="F9" i="10" s="1"/>
  <c r="D10" i="10"/>
  <c r="E10" i="10"/>
  <c r="F10" i="10" s="1"/>
  <c r="D11" i="10"/>
  <c r="E11" i="10"/>
  <c r="F11" i="10"/>
  <c r="D12" i="10"/>
  <c r="F12" i="10" s="1"/>
  <c r="E12" i="10"/>
  <c r="D13" i="10"/>
  <c r="D25" i="10" s="1"/>
  <c r="E13" i="10"/>
  <c r="F13" i="10" s="1"/>
  <c r="D14" i="10"/>
  <c r="E14" i="10"/>
  <c r="D15" i="10"/>
  <c r="E15" i="10"/>
  <c r="D16" i="10"/>
  <c r="E16" i="10"/>
  <c r="F16" i="10" s="1"/>
  <c r="D17" i="10"/>
  <c r="E17" i="10"/>
  <c r="F17" i="10"/>
  <c r="D18" i="10"/>
  <c r="E18" i="10"/>
  <c r="F18" i="10"/>
  <c r="D19" i="10"/>
  <c r="E19" i="10"/>
  <c r="F19" i="10" s="1"/>
  <c r="D20" i="10"/>
  <c r="E20" i="10"/>
  <c r="F20" i="10" s="1"/>
  <c r="D21" i="10"/>
  <c r="E21" i="10"/>
  <c r="F21" i="10"/>
  <c r="D22" i="10"/>
  <c r="E22" i="10"/>
  <c r="D23" i="10"/>
  <c r="E23" i="10"/>
  <c r="D24" i="10"/>
  <c r="E24" i="10"/>
  <c r="C25" i="10"/>
  <c r="G25" i="9"/>
  <c r="G45" i="9"/>
  <c r="G51" i="9"/>
  <c r="G62" i="9"/>
  <c r="G66" i="9"/>
  <c r="G83" i="9"/>
  <c r="G94" i="9"/>
  <c r="G98" i="9"/>
  <c r="G104" i="9"/>
  <c r="G111" i="9"/>
  <c r="G119" i="9"/>
  <c r="G125" i="9"/>
  <c r="G138" i="9"/>
  <c r="G150" i="9"/>
  <c r="G157" i="9"/>
  <c r="G179" i="9"/>
  <c r="G187" i="9"/>
  <c r="E25" i="10" l="1"/>
  <c r="F25" i="10" s="1"/>
</calcChain>
</file>

<file path=xl/sharedStrings.xml><?xml version="1.0" encoding="utf-8"?>
<sst xmlns="http://schemas.openxmlformats.org/spreadsheetml/2006/main" count="511" uniqueCount="235">
  <si>
    <t>dd/mm/aa</t>
  </si>
  <si>
    <t>Artigo 65 - Entrada em vigor e aplicação</t>
  </si>
  <si>
    <t>Artigo 64 - Garantias de direitos e princípios gerais</t>
  </si>
  <si>
    <t>Artigo 63 - Normas de atualização</t>
  </si>
  <si>
    <t>Artigo 62 - Regulamento pada dados pessoais tratados pela União</t>
  </si>
  <si>
    <t>Artigo 61 - Notificação às empresas estrangeiras</t>
  </si>
  <si>
    <t xml:space="preserve">Artigo 60 - Revogação de disposições da Lei do Marco Civil da Internet </t>
  </si>
  <si>
    <t>Capítulo X -Disposições Finais e Transitórias</t>
  </si>
  <si>
    <t>Artigo 59 - VETADO</t>
  </si>
  <si>
    <t>Artigo 58-B - Competência do Conselho Nacional de Proteção de Dados Pessoais e da Privacidade</t>
  </si>
  <si>
    <t>Artigo 58-A - Composição do Conselho Nacional de Proteção de Dados Pessoais e da Privacidade</t>
  </si>
  <si>
    <t>Artigo 58 - VETADO</t>
  </si>
  <si>
    <t>Artigo 57 - VETADO</t>
  </si>
  <si>
    <t>Artigo 56 - VETADO</t>
  </si>
  <si>
    <t>Artigo 55-L - Receitas da ANPD</t>
  </si>
  <si>
    <t>Artigo 55-K - Aplicação das sanções pela ANPD</t>
  </si>
  <si>
    <t>Artigo 55-J - Competência ANPD</t>
  </si>
  <si>
    <t>Artigo 55-I - Cargos em Comissão e função de confiaça do ANPD</t>
  </si>
  <si>
    <t>Artigo 55-H - Cargos em Comissão e função de confiaça do ANPD</t>
  </si>
  <si>
    <t>Artigo 55-G -Estrutura regimental ANPD</t>
  </si>
  <si>
    <t>Artigo 55-F - Responsabilidade Conselho Diretor</t>
  </si>
  <si>
    <t>Artigo 55-E - Conselho Diretor</t>
  </si>
  <si>
    <t>Artigo 55-D - Composição da ANPD</t>
  </si>
  <si>
    <t>Artigo 55-C - Composição da ANPD</t>
  </si>
  <si>
    <t>Artigo 55-B -Autonomia da ANPD</t>
  </si>
  <si>
    <t>Artigo 55-A - Criação da Autoridade Nacional de Proteção de Dados (ANPD)</t>
  </si>
  <si>
    <t>Artigo 55 - VETADO</t>
  </si>
  <si>
    <t>Capítulo IX - Da Autoridade Nacional de Proteção de Dados e do Conselho Nacional de Proteção de Dados Pessoais e da Privacidade</t>
  </si>
  <si>
    <t>Artigo 54 - Parâmetros para valor da sanção multa diária</t>
  </si>
  <si>
    <t>Artigo 53 - Regulamento sobre sanções administrativas</t>
  </si>
  <si>
    <t>Artigo 52 - Sanções administrativas e procedimento para aplicação</t>
  </si>
  <si>
    <t>Seção I - Das Sanções Administrativas</t>
  </si>
  <si>
    <t>Capítulo VIII - Da Fiscalização</t>
  </si>
  <si>
    <t>Artigo 51 - Padrões técnicos</t>
  </si>
  <si>
    <t>Artigo 50 - Mecanismos, documentos, ferramentas, código de conduta</t>
  </si>
  <si>
    <t>Seção II - Das Boas Práticas e da Governança</t>
  </si>
  <si>
    <t>Artigo 49 - Segurança do tratamento por sistemas</t>
  </si>
  <si>
    <t xml:space="preserve">Artigo 48 -Comunicação de violação de dados pessoais </t>
  </si>
  <si>
    <t xml:space="preserve">Artigo 47 - Responsabilidade do terceiro no tratamento de dados </t>
  </si>
  <si>
    <t>Artigo 46 - Proteção de dados por medidas de segurança, técnicas e administrativas</t>
  </si>
  <si>
    <t>Seção I - Da Segurança e do Sigilo de Dados</t>
  </si>
  <si>
    <t>Capítulo VII - Da Segurança e das Boas Práticas</t>
  </si>
  <si>
    <t>Artigo 45 - Responsabilidade na relação de consumo</t>
  </si>
  <si>
    <t>Artigo 44 - Irregularidades na proteção de dados</t>
  </si>
  <si>
    <t>Artigo 43 - Exclusão de responsabilidade</t>
  </si>
  <si>
    <t>Artigo 42 - Responsabilidade do controlador e do operador</t>
  </si>
  <si>
    <t>Seção III - Da Responsabilidade e do Ressarcimento de Dados</t>
  </si>
  <si>
    <t>Artigo 41 - Encarregado</t>
  </si>
  <si>
    <t>Seção II - Do Encarregado pelo Tratamento de Dados Pessoais Competência, Tarefas e Poderes</t>
  </si>
  <si>
    <t>Artigo 40 - Regras pela autoridade nacional</t>
  </si>
  <si>
    <t>Artigo 39 -Tratamento sob a autoridade do controlador</t>
  </si>
  <si>
    <t>Artigo 38 - Avaliação do impacto da proteção de dados</t>
  </si>
  <si>
    <t>Artigo 37 - Registros de atividades de tratamento</t>
  </si>
  <si>
    <t>Seção I - Do Controlador e do Operador</t>
  </si>
  <si>
    <t>Capítulo VI - Dos Agentes de Tratamento de Dados Pessoais</t>
  </si>
  <si>
    <t>Artigo 36 - Alterações na situação de tranferência</t>
  </si>
  <si>
    <t xml:space="preserve">Artigo 35 - Transferências sujeitas a proteções apropriadas </t>
  </si>
  <si>
    <t>Artigo 34 - Avaliação da autoridade nacional</t>
  </si>
  <si>
    <t>Artigo 33 - Princípio geral para transferências</t>
  </si>
  <si>
    <t>Capítulo V - Da Transferências Internacional de Dados</t>
  </si>
  <si>
    <t>Artigo 32 - Publicação de relatórios pelo Poder Público sobre o tratamento de dados</t>
  </si>
  <si>
    <t>Artigo 31 - Implicações no caso de infração legal pelo Poder Público</t>
  </si>
  <si>
    <t>Artigo 30 - Possibilidade de ser estabelecida normas complementares</t>
  </si>
  <si>
    <t>Artigo 29 - Fiscalização e operações de tratamento aos orgaões do Poder Público</t>
  </si>
  <si>
    <t>Artigo 28 - VETADO</t>
  </si>
  <si>
    <t>Artigo 27 - Do uso dos dados pessoais do Poder Público</t>
  </si>
  <si>
    <t>Artigo 26 - Sobre o uso compartilhado de dados pelo Poder Público</t>
  </si>
  <si>
    <t>Artigo 25 - Modo como os dados devem ser mantidos pelo Poder Público</t>
  </si>
  <si>
    <t>Artigo 24 - Aplicação da lei para entes públicos</t>
  </si>
  <si>
    <t>Artigo 23 - Fundamento e objetivos da coleta de dados pelos Poder Público</t>
  </si>
  <si>
    <t>Seção I - Das Regras</t>
  </si>
  <si>
    <t>Capítulo IV - Do Tratamento de Dados Pessoais pelo Poder Público</t>
  </si>
  <si>
    <t>Artigo 22 - Defesa dos direitos do titular</t>
  </si>
  <si>
    <t>Artigo 21 - Exercício regular de direitos do titular</t>
  </si>
  <si>
    <t>Artigo 20 - Tomada de decisão em tratamento automatizada, incluindo criação de perfil</t>
  </si>
  <si>
    <t>Artigo 19 - Direito de acesso do titular</t>
  </si>
  <si>
    <t>Artigo 18 - Direitos do titular</t>
  </si>
  <si>
    <t>Artigo 17 - Fundamento e princípio</t>
  </si>
  <si>
    <t>Capítulo III - Dos Direitos do Titular</t>
  </si>
  <si>
    <t>Artigo 16 - Finalidades que autorizam a conservação de dados</t>
  </si>
  <si>
    <t>Artigo 15 - Hipóteses que determinam o término do tratamento</t>
  </si>
  <si>
    <t>Seção IV - Do Término do Tratamento de Dados</t>
  </si>
  <si>
    <t>Artigo 14 - Condições aplicáveis ao consentimento da criança e do adolescente</t>
  </si>
  <si>
    <t>Seção III - Do Tratamento de Dados Pessoais de Crianças e de Adolescentes</t>
  </si>
  <si>
    <t>Artigo 13 - Uso dos dados pessoais para pesquisa e estudo</t>
  </si>
  <si>
    <t>Artigo 12 - Tratamento que não requer identificação</t>
  </si>
  <si>
    <t>Artigo 11 - Tratamento de categorias especiais de dados pessoais</t>
  </si>
  <si>
    <t>Seção II - Do Tratamento de Dados Pessoais Sensíveis</t>
  </si>
  <si>
    <t>Artigo 10º - Finalidade legítima do tratamento</t>
  </si>
  <si>
    <t>Artigo 9º - Informação transparente, comunicação e modalidades para o exercício dos direitos da pessoa em causa</t>
  </si>
  <si>
    <t>Artigo 8º - Condições para o consentimento</t>
  </si>
  <si>
    <t>Artigo 7º - Legalidade do tratamento</t>
  </si>
  <si>
    <t>Seção I - Dos Requisitos para Tratamento do Dados Pessoais</t>
  </si>
  <si>
    <t>Capítulo II - Do Tratamento de Dados Pessoais</t>
  </si>
  <si>
    <t>Artigo 6º - Princípios relativos ao tratamento de dados pessoais</t>
  </si>
  <si>
    <t>Artigo 5º - Definições</t>
  </si>
  <si>
    <t>Artigo 4º - Exclusões legais</t>
  </si>
  <si>
    <t>Artigo 3º - Competência territorial</t>
  </si>
  <si>
    <t>Artigo 2º - Competência material</t>
  </si>
  <si>
    <t>Artigo 1º - Fundamento e objetivos</t>
  </si>
  <si>
    <t>Capítulo I - Disposições Preliminares</t>
  </si>
  <si>
    <t>Artigo</t>
  </si>
  <si>
    <t>Seção</t>
  </si>
  <si>
    <t>Total:</t>
  </si>
  <si>
    <t>Não Aplicavel</t>
  </si>
  <si>
    <t>Nenhum - somente informativo</t>
  </si>
  <si>
    <t>Todos</t>
  </si>
  <si>
    <t>Sim</t>
  </si>
  <si>
    <t>seja atualizado constantemente com base em informações obtidas a partir de monitoramento contínuo e avaliações periódicas</t>
  </si>
  <si>
    <t>I-h)</t>
  </si>
  <si>
    <t>conte com planos de resposta a incidentes e remediação</t>
  </si>
  <si>
    <t>I-g)</t>
  </si>
  <si>
    <t>esteja integrado a sua estrutura geral de governança e estabeleça e aplique mecanismos de supervisão internos e externos</t>
  </si>
  <si>
    <t>I-f)</t>
  </si>
  <si>
    <t>tenha o objetivo de estabelecer relação de confiança com o titular, por meio de atuação transparente e que assegure mecanismos de participação do titular</t>
  </si>
  <si>
    <t>I-e)</t>
  </si>
  <si>
    <t>estabeleça políticas e salvaguardas adequadas com base em processo de avaliação sistemática de impactos e riscos à privacidade</t>
  </si>
  <si>
    <t>I-d)</t>
  </si>
  <si>
    <t>seja adaptado à estrutura, à escala e ao volume de suas operações, bem como à sensibilidade dos dados tratados</t>
  </si>
  <si>
    <t>I-c)</t>
  </si>
  <si>
    <t>seja aplicável a todo o conjunto de dados pessoais que estejam sob seu controle, independentemente do modo como se realizou sua coleta</t>
  </si>
  <si>
    <t>I-b)</t>
  </si>
  <si>
    <t>demonstre o comprometimento do controlador em adotar processos e políticas internas que assegurem o cumprimento, de forma abrangente, de normas e boas práticas relativas à proteção de dados pessoais</t>
  </si>
  <si>
    <t>I-a)</t>
  </si>
  <si>
    <t xml:space="preserve">Foi estabelecido se um responsável pela proteção de dados é necessário e, se necessário, um foi designado? </t>
  </si>
  <si>
    <t>as medidas que foram ou que serão adotadas para reverter ou mitigar os efeitos do prejuízo</t>
  </si>
  <si>
    <t>VI</t>
  </si>
  <si>
    <t>os motivos da demora, no caso de a comunicação não ter sido imediata</t>
  </si>
  <si>
    <t>V</t>
  </si>
  <si>
    <t>os riscos relacionados ao incidente</t>
  </si>
  <si>
    <t>IV</t>
  </si>
  <si>
    <t>a indicação das medidas técnicas e de segurança utilizadas para a proteção dos dados, observados os segredos comercial e industrial</t>
  </si>
  <si>
    <t>III</t>
  </si>
  <si>
    <t>as informações sobre os titulares envolvidos</t>
  </si>
  <si>
    <t>II</t>
  </si>
  <si>
    <t>a descrição da natureza dos dados pessoais afetados</t>
  </si>
  <si>
    <t>I</t>
  </si>
  <si>
    <t>Existem procedimentos para informar a autoridade supervisora de uma violação notificável dos dados pessoais dentro do prazo estabelecido no RGPD?</t>
  </si>
  <si>
    <t>Foram implementadas medidas técnicas e organizacionais apropriadas para garantir um nível de segurança adequado ao risco para os dados pessoais?</t>
  </si>
  <si>
    <t>TODOS</t>
  </si>
  <si>
    <t>Existem medidas técnicas e organizacionais apropriadas para garantir e ser capaz de demonstrar que o processamento é realizado de acordo com o LGPD?</t>
  </si>
  <si>
    <t>Os recursos são fornecidos ao responsável pela proteção de dados para executar as tarefas necessárias, acessar as operações de processamento e dados pessoais e manter seu conhecimento especializado?</t>
  </si>
  <si>
    <t>O oficial de proteção de dados é independente e livre de influência indevida e se reporta ao mais alto nível de gerenciamento?</t>
  </si>
  <si>
    <t>Os detalhes de contato do responsável pela proteção de dados foram publicados e comunicados à autoridade de supervisão?</t>
  </si>
  <si>
    <t>O responsável pela proteção de dados recebeu as tarefas mínimas necessárias?</t>
  </si>
  <si>
    <t>Os detalhes de contato do responsável pela proteção de dados foram publicados e comunicados?</t>
  </si>
  <si>
    <t>Foram obtidas garantias suficientes dos operadores para implementar medidas técnicas e organizacionais apropriadas, de acordo com o LGPD?</t>
  </si>
  <si>
    <t>Elabore relatório de impacto à proteção de dados pessoais, inclusive de dados sensíveis, referente a suas operações de tratamento de dados, nos termos de regulamento, observados os segredos comercial e industrial.</t>
  </si>
  <si>
    <t>Não</t>
  </si>
  <si>
    <t>É dada a devida consideração aos riscos de destruição acidental ou ilegal, perda, alteração, divulgação não autorizada ou acesso a dados pessoais transmitidos, armazenados ou processados de alguma outra forma?</t>
  </si>
  <si>
    <t>Todas as transferências de dados pessoais estão sujeitas a salvaguardas apropriadas e são executadas com a condição de que os direitos aplicáveis do titular de dados e os recursos legais eficazes para os titulares de dados estejam disponíveis no país ou organização internacional receptora?</t>
  </si>
  <si>
    <t>Seção II - Da Responsabilidade</t>
  </si>
  <si>
    <t>O titular dos dados tem direito a solicitar a revisão de decisões tomadas unicamente com base em tratamento automatizado de dados pessoais que afetem seus interesses, incluídas as decisões destinadas a definir o seu perfil pessoal, profissional, de consumo e de crédito ou os aspectos de sua personalidade.</t>
  </si>
  <si>
    <t>A confirmação de existência ou o acesso a dados pessoais serão providenciados, mediante requisição do titular, em formato simplificado, imediatamente ou  por meio de declaração clara e completa, que indique a origem dos dados, a inexistência de registro, os critérios utilizados e a finalidade do tratamento, observados os segredos comercial e industrial, fornecida no prazo de até 15 (quinze) dias, contado da data do requerimento do titular.</t>
  </si>
  <si>
    <t>Revogação do consentimento, nos termos do § 5º do art. 8º desta Lei</t>
  </si>
  <si>
    <t>IX</t>
  </si>
  <si>
    <t xml:space="preserve"> informação sobre a possibilidade de não fornecer consentimento e sobre as consequências da negativa;</t>
  </si>
  <si>
    <t>VIII</t>
  </si>
  <si>
    <t xml:space="preserve"> informação das entidades públicas e privadas com as quais o controlador realizou uso compartilhado de dados;</t>
  </si>
  <si>
    <t>VII</t>
  </si>
  <si>
    <t>eliminação dos dados pessoais tratados com o consentimento do titular, exceto nas hipóteses previstas no art. 16 desta Lei</t>
  </si>
  <si>
    <t>portabilidade dos dados a outro fornecedor de serviço ou produto, mediante requisição expressa, de acordo com a regulamentação da autoridade nacional, observados os segredos comercial e industrial;</t>
  </si>
  <si>
    <t>anonimização, bloqueio ou eliminação de dados desnecessários, excessivos ou tratados em desconformidade com o disposto nesta Lei</t>
  </si>
  <si>
    <t>correção de dados incompletos, inexatos ou desatualizados</t>
  </si>
  <si>
    <t>Existem procedimentos para responder às solicitações de acesso do titular dos dados e fornecer as informações necessárias?</t>
  </si>
  <si>
    <t>confirmação da existência de tratamento</t>
  </si>
  <si>
    <t>Todas as informações são fornecidas ao titular dos dados de forma concisa, transparente, inteligível e de fácil acesso, usando linguagem clara e simples e nos formatos exigidos?</t>
  </si>
  <si>
    <t>As informações sobre o tratamento de dados referidas neste artigo deverão ser fornecidas de maneira simples, clara e acessível, consideradas as características físico-motoras, perceptivas, sensoriais, intelectuais e mentais do usuário, com uso de recursos audiovisuais quando adequado, de forma a proporcionar a informação necessária aos pais ou ao responsável legal e adequada ao entendimento da criança.</t>
  </si>
  <si>
    <t>O controlador deve realizar todos os esforços razoáveis para verificar que o consentimento a que se refere o § 1º deste artigo foi dado pelo responsável pela criança, consideradas as tecnologias disponíveis.</t>
  </si>
  <si>
    <t>Os controladores não deverão condicionar a participação dos titulares de que trata o § 1º deste artigo em jogos, aplicações de internet ou outras atividades ao fornecimento de informações pessoais além das estritamente necessárias à atividade.</t>
  </si>
  <si>
    <t>Poderão ser coletados dados pessoais de crianças sem o consentimento a que se refere o § 1º deste artigo quando a coleta for necessária para contatar os pais ou o responsável legal, utilizados uma única vez e sem armazenamento, ou para sua proteção, e em nenhum caso poderão ser repassados a terceiro sem o consentimento de que trata o § 1º deste artigo.</t>
  </si>
  <si>
    <t>Nenhum tratamento de dados que trata o § 1º deste artigo, os controladores devem manter pública uma informação sobre os tipos de dados coletados, uma forma de uso e procedimentos para o exercício de direitos autorais que se refere à arte. 18 desta Lei.</t>
  </si>
  <si>
    <t>consentimento específico e em destaque dado por pelo menos um dos pais ou pelo responsável legal</t>
  </si>
  <si>
    <t>Na realização de estudos em saúde pública, os órgãos de pesquisa poderão ter acesso a bases de dados pessoais, que serão tratados exclusivamente dentro do órgão e estritamente para a finalidade de realização de estudos e pesquisas e mantidos em ambiente controlado e seguro, conforme práticas de segurança previstas em regulamento específico e que incluam, sempre que possível, a anonimização ou pseudonimização dos dados, bem como considerem os devidos padrões éticos relacionados a estudos e pesquisas.</t>
  </si>
  <si>
    <t>Os dados anonimizados não serão considerados dados pessoais para os fins desta Lei</t>
  </si>
  <si>
    <t>quando o titular ou seu responsável legal consentir, de forma específica e destacada, para finalidades específicas</t>
  </si>
  <si>
    <t>somente poderá fundamentar tratamento de dados pessoais para finalidades legítimas</t>
  </si>
  <si>
    <t>direitos do titular, com menção explícita aos direitos contidos no art. 18 desta Lei</t>
  </si>
  <si>
    <t>responsabilidades dos agentes que realizarão o tratamento</t>
  </si>
  <si>
    <t>informações acerca do uso compartilhado de dados pelo controlador e a finalidade</t>
  </si>
  <si>
    <t>informações de contato do controlador</t>
  </si>
  <si>
    <t>identificação do controlador</t>
  </si>
  <si>
    <t>forma e duração do tratamento, observados os segredos comercial e industrial;</t>
  </si>
  <si>
    <t>finalidade específica do tratamento</t>
  </si>
  <si>
    <t>Todas as informações são fornecidas ao titular dos dados de forma concisa, transparente, inteligível e facilmente acessível, usando linguagem clara e clara e nos formatos exigidos?</t>
  </si>
  <si>
    <t>Existem instalações para retirada de consentimento?</t>
  </si>
  <si>
    <t>O consentimento é dado livremente em todos os casos?</t>
  </si>
  <si>
    <t>O consentimento pode ser demonstrado em todos os casos?</t>
  </si>
  <si>
    <t>Todos os pedidos de consentimento são claramente distinguíveis?</t>
  </si>
  <si>
    <t>A base legal para o processamento de todos os dados pessoais foi estabelecida?</t>
  </si>
  <si>
    <t>responsabilização e prestação de contas: demonstração, pelo agente, da adoção de medidas eficazes e capazes de comprovar a observância e o cumprimento das normas de proteção de dados pessoais e, inclusive, da eficácia dessas medidas.</t>
  </si>
  <si>
    <t>X</t>
  </si>
  <si>
    <t>não discriminação: impossibilidade de realização do tratamento para fins discriminatórios ilícitos ou abusivos</t>
  </si>
  <si>
    <t>prevenção: adoção de medidas para prevenir a ocorrência de danos em virtude do tratamento de dados pessoais</t>
  </si>
  <si>
    <t>segurança: utilização de medidas técnicas e administrativas aptas a proteger os dados pessoais de acessos não autorizados e de situações acidentais ou ilícitas de destruição, perda, alteração, comunicação ou difusão</t>
  </si>
  <si>
    <t>transparência: garantia, aos titulares, de informações claras, precisas e facilmente acessíveis sobre a realização do tratamento e os respectivos agentes de tratamento, observados os segredos comercial e industrial</t>
  </si>
  <si>
    <t>qualidade dos dados: garantia, aos titulares, de exatidão, clareza, relevância e atualização dos dados, de acordo com a necessidade e para o cumprimento da finalidade de seu tratamento</t>
  </si>
  <si>
    <t>livre acesso: garantia, aos titulares, de consulta facilitada e gratuita sobre a forma e a duração do tratamento, bem como sobre a integralidade de seus dados pessoais</t>
  </si>
  <si>
    <t>necessidade: limitação do tratamento ao mínimo necessário para a realização de suas finalidades, com abrangência dos dados pertinentes, proporcionais e não excessivos em relação às finalidades do tratamento de dados;</t>
  </si>
  <si>
    <t>adequação: compatibilidade do tratamento com as finalidades informadas ao titular, de acordo com o contexto do tratamento</t>
  </si>
  <si>
    <t>finalidade: realização do tratamento para propósitos legítimos, específicos, explícitos e informados ao titular, sem possibilidade de tratamento posterior de forma incompatível com essas finalidades</t>
  </si>
  <si>
    <t>Foi estabelecido que a LGPD se aplica, com base nos dados cujos dados pessoais nós processamos?</t>
  </si>
  <si>
    <t>Foi estabelecido que a LGPD se aplica às atividades de processamento de dados pessoais que a organização realiza?</t>
  </si>
  <si>
    <t>Responsável pela ação</t>
  </si>
  <si>
    <t xml:space="preserve"> Ação necessária para alcançar a conformidade</t>
  </si>
  <si>
    <t>Compatível?</t>
  </si>
  <si>
    <t xml:space="preserve">  Requisitos</t>
  </si>
  <si>
    <t xml:space="preserve">Parágrafos e Incisos </t>
  </si>
  <si>
    <t xml:space="preserve">Capítulo </t>
  </si>
  <si>
    <t>Nota: Esta avaliação de lacunas deve ser realizada com base na LGPD</t>
  </si>
  <si>
    <t>[Nome do aprovador]</t>
  </si>
  <si>
    <t>Aprovação:</t>
  </si>
  <si>
    <t>Ferramenta de Avaliação de Lacunas na LGPD</t>
  </si>
  <si>
    <t xml:space="preserve">Data: </t>
  </si>
  <si>
    <t>Versão:</t>
  </si>
  <si>
    <t>Totais</t>
  </si>
  <si>
    <t>Capítulo VIII - Seção I - Das Sanções Administrativas</t>
  </si>
  <si>
    <t>Capítulo VII - Seção II - Das Boas Práticas e da Governança</t>
  </si>
  <si>
    <t>Capítulo VII - Seção I - Da Segurança e do Sigilo de Dados</t>
  </si>
  <si>
    <t>Capítulo VI - Seção III - Da Responsabilidade e do Ressarcimento de Dados</t>
  </si>
  <si>
    <t>Capítulo VI - Seção II - Do Encarregado pelo Tratamento de Dados Pessoais Competência, Tarefas e Poderes</t>
  </si>
  <si>
    <t>Capítulo VI - Seção I - Do Controlador e do Operador</t>
  </si>
  <si>
    <t>Capítulo IV - Seção II - Da Responsabilidade</t>
  </si>
  <si>
    <t>Capítulo IV - Seção I - Das Regras</t>
  </si>
  <si>
    <t>Capítulo II - Seção IV - Do Término do Tratamento de Dados</t>
  </si>
  <si>
    <t>Capítulo II - Seção III - Do Tratamento de Dados Pessoais de Crianças e de Adolescentes</t>
  </si>
  <si>
    <t>Capítulo II - Seção II - Do Tratamento de Dados Pessoais Sensíveis</t>
  </si>
  <si>
    <t>Capítulo II - Seção I - Dos Requisitos para Tratamento do Dados Pessoais</t>
  </si>
  <si>
    <t>% Compatível</t>
  </si>
  <si>
    <t>Número de requisitos aplicáveis atendidos</t>
  </si>
  <si>
    <t>Número de requisitos aplicáveis</t>
  </si>
  <si>
    <t>Número de requisitos na seção</t>
  </si>
  <si>
    <t>LGPD: Capítulo e Seção</t>
  </si>
  <si>
    <t>Lei Geral de Proteção de Dados</t>
  </si>
  <si>
    <t>Resultados da Avaliação de Lacunas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</si>
</sst>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2"/>
      <color theme="0"/>
      <name val="Verdana"/>
      <family val="2"/>
    </font>
    <font>
      <sz val="10"/>
      <name val="Arial"/>
    </font>
    <font>
      <sz val="10"/>
      <name val="Verdana"/>
      <family val="2"/>
    </font>
    <font>
      <b/>
      <sz val="10"/>
      <color theme="0"/>
      <name val="Verdana"/>
      <family val="2"/>
    </font>
    <font>
      <sz val="14"/>
      <name val="Verdana"/>
      <family val="2"/>
    </font>
    <font>
      <b/>
      <sz val="18"/>
      <name val="Verdana"/>
      <family val="2"/>
    </font>
    <font>
      <b/>
      <sz val="12"/>
      <name val="Verdana"/>
      <family val="2"/>
    </font>
    <font>
      <b/>
      <sz val="11"/>
      <name val="Verdana"/>
      <family val="2"/>
    </font>
    <font>
      <sz val="12"/>
      <name val="Verdana"/>
      <family val="2"/>
    </font>
    <font>
      <b/>
      <sz val="10"/>
      <name val="Verdana"/>
      <family val="2"/>
    </font>
    <font>
      <sz val="10"/>
      <color theme="0"/>
      <name val="Verdana"/>
      <family val="2"/>
    </font>
    <font>
      <sz val="14"/>
      <color theme="0"/>
      <name val="Verdana"/>
      <family val="2"/>
    </font>
    <font>
      <sz val="10"/>
      <name val="Arial"/>
      <family val="2"/>
    </font>
    <font>
      <b/>
      <sz val="14"/>
      <name val="Verdana"/>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11">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right style="thin">
        <color theme="0"/>
      </right>
      <top style="thin">
        <color theme="0"/>
      </top>
      <bottom/>
      <diagonal/>
    </border>
    <border>
      <left/>
      <right/>
      <top style="thin">
        <color theme="0"/>
      </top>
      <bottom/>
      <diagonal/>
    </border>
  </borders>
  <cellStyleXfs count="4">
    <xf numFmtId="0" fontId="0" fillId="0" borderId="0"/>
    <xf numFmtId="0" fontId="1" fillId="0" borderId="0"/>
    <xf numFmtId="0" fontId="3" fillId="0" borderId="0"/>
    <xf numFmtId="9" fontId="14" fillId="0" borderId="0" applyFont="0" applyFill="0" applyBorder="0" applyAlignment="0" applyProtection="0"/>
  </cellStyleXfs>
  <cellXfs count="103">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4" fillId="0" borderId="0" xfId="2" applyFont="1"/>
    <xf numFmtId="0" fontId="4" fillId="3" borderId="0" xfId="2" applyFont="1" applyFill="1"/>
    <xf numFmtId="0" fontId="5" fillId="2" borderId="0" xfId="2" applyFont="1" applyFill="1" applyBorder="1" applyAlignment="1">
      <alignment vertical="center" wrapText="1"/>
    </xf>
    <xf numFmtId="0" fontId="4" fillId="0" borderId="0" xfId="2" applyFont="1" applyAlignment="1">
      <alignment wrapText="1"/>
    </xf>
    <xf numFmtId="0" fontId="4" fillId="3" borderId="0" xfId="2" applyFont="1" applyFill="1" applyAlignment="1">
      <alignment horizontal="center"/>
    </xf>
    <xf numFmtId="0" fontId="4" fillId="0" borderId="0" xfId="2" applyFont="1" applyAlignment="1" applyProtection="1">
      <alignment vertical="top" wrapText="1"/>
      <protection locked="0"/>
    </xf>
    <xf numFmtId="0" fontId="4" fillId="0" borderId="0" xfId="2" applyFont="1" applyAlignment="1">
      <alignment vertical="top" wrapText="1"/>
    </xf>
    <xf numFmtId="0" fontId="7" fillId="3" borderId="0" xfId="2" applyFont="1" applyFill="1" applyAlignment="1">
      <alignment horizontal="left" vertical="center" wrapText="1"/>
    </xf>
    <xf numFmtId="0" fontId="7" fillId="3" borderId="0" xfId="2" applyFont="1" applyFill="1" applyAlignment="1">
      <alignment horizontal="left" vertical="center"/>
    </xf>
    <xf numFmtId="0" fontId="10" fillId="3" borderId="0" xfId="2" applyFont="1" applyFill="1" applyAlignment="1">
      <alignment horizontal="left"/>
    </xf>
    <xf numFmtId="0" fontId="1" fillId="0" borderId="6" xfId="1" applyBorder="1"/>
    <xf numFmtId="0" fontId="1" fillId="0" borderId="7" xfId="1" applyBorder="1"/>
    <xf numFmtId="0" fontId="1" fillId="0" borderId="8" xfId="1" applyBorder="1"/>
    <xf numFmtId="0" fontId="1" fillId="0" borderId="0" xfId="1" applyBorder="1"/>
    <xf numFmtId="0" fontId="1" fillId="0" borderId="9" xfId="1" applyBorder="1"/>
    <xf numFmtId="0" fontId="1" fillId="0" borderId="10" xfId="1" applyBorder="1"/>
    <xf numFmtId="0" fontId="4" fillId="0" borderId="0" xfId="2" applyFont="1" applyAlignment="1">
      <alignment vertical="top"/>
    </xf>
    <xf numFmtId="0" fontId="4" fillId="0" borderId="0" xfId="2" applyFont="1" applyAlignment="1">
      <alignment horizontal="center" vertical="top"/>
    </xf>
    <xf numFmtId="0" fontId="4" fillId="0" borderId="0" xfId="2" applyFont="1" applyAlignment="1">
      <alignment horizontal="center" wrapText="1"/>
    </xf>
    <xf numFmtId="0" fontId="4" fillId="2" borderId="0" xfId="2" applyFont="1" applyFill="1" applyAlignment="1">
      <alignment vertical="top"/>
    </xf>
    <xf numFmtId="0" fontId="4" fillId="2" borderId="0" xfId="2" applyFont="1" applyFill="1" applyAlignment="1">
      <alignment vertical="top" wrapText="1"/>
    </xf>
    <xf numFmtId="0" fontId="11" fillId="2" borderId="0" xfId="2" applyFont="1" applyFill="1" applyBorder="1" applyAlignment="1">
      <alignment horizontal="center" vertical="top"/>
    </xf>
    <xf numFmtId="0" fontId="11" fillId="2" borderId="0" xfId="2" applyFont="1" applyFill="1" applyBorder="1" applyAlignment="1">
      <alignment wrapText="1"/>
    </xf>
    <xf numFmtId="0" fontId="4" fillId="2" borderId="0" xfId="2" applyFont="1" applyFill="1" applyBorder="1" applyAlignment="1">
      <alignment horizontal="center" vertical="top" wrapText="1"/>
    </xf>
    <xf numFmtId="0" fontId="4" fillId="2" borderId="0" xfId="2" applyFont="1" applyFill="1" applyBorder="1" applyAlignment="1">
      <alignment vertical="top" wrapText="1"/>
    </xf>
    <xf numFmtId="0" fontId="4" fillId="2" borderId="0" xfId="2" applyFont="1" applyFill="1" applyBorder="1" applyAlignment="1">
      <alignment vertical="top"/>
    </xf>
    <xf numFmtId="0" fontId="6" fillId="2" borderId="0" xfId="2" applyFont="1" applyFill="1" applyBorder="1" applyAlignment="1">
      <alignment vertical="top"/>
    </xf>
    <xf numFmtId="0" fontId="4" fillId="0" borderId="0" xfId="2" applyFont="1" applyFill="1" applyBorder="1" applyAlignment="1" applyProtection="1">
      <alignment horizontal="center" vertical="top"/>
      <protection locked="0"/>
    </xf>
    <xf numFmtId="0" fontId="4" fillId="0" borderId="0" xfId="2" applyFont="1" applyBorder="1" applyAlignment="1">
      <alignment vertical="top" wrapText="1"/>
    </xf>
    <xf numFmtId="0" fontId="4" fillId="3" borderId="0" xfId="2" applyFont="1" applyFill="1" applyBorder="1" applyAlignment="1">
      <alignment horizontal="center" vertical="top" wrapText="1"/>
    </xf>
    <xf numFmtId="0" fontId="4" fillId="3" borderId="0" xfId="2" applyFont="1" applyFill="1" applyBorder="1" applyAlignment="1">
      <alignment vertical="top" wrapText="1"/>
    </xf>
    <xf numFmtId="0" fontId="4" fillId="3" borderId="0" xfId="2" applyFont="1" applyFill="1" applyBorder="1"/>
    <xf numFmtId="0" fontId="6" fillId="3" borderId="0" xfId="2" applyFont="1" applyFill="1" applyBorder="1" applyAlignment="1">
      <alignment vertical="top"/>
    </xf>
    <xf numFmtId="0" fontId="4" fillId="0" borderId="0" xfId="2" applyFont="1" applyBorder="1" applyAlignment="1">
      <alignment wrapText="1"/>
    </xf>
    <xf numFmtId="0" fontId="4" fillId="0" borderId="0" xfId="2" applyFont="1" applyBorder="1" applyAlignment="1">
      <alignment horizontal="center" vertical="top" wrapText="1"/>
    </xf>
    <xf numFmtId="0" fontId="11" fillId="3" borderId="0" xfId="2" applyFont="1" applyFill="1" applyBorder="1" applyAlignment="1">
      <alignment vertical="top"/>
    </xf>
    <xf numFmtId="0" fontId="12" fillId="2" borderId="0" xfId="2" applyFont="1" applyFill="1" applyAlignment="1">
      <alignment vertical="top"/>
    </xf>
    <xf numFmtId="0" fontId="12" fillId="2" borderId="0" xfId="2" applyFont="1" applyFill="1" applyAlignment="1">
      <alignment vertical="top" wrapText="1"/>
    </xf>
    <xf numFmtId="0" fontId="5" fillId="2" borderId="0" xfId="2" applyFont="1" applyFill="1" applyBorder="1" applyAlignment="1">
      <alignment horizontal="center" vertical="top"/>
    </xf>
    <xf numFmtId="0" fontId="5" fillId="2" borderId="0" xfId="2" applyFont="1" applyFill="1" applyBorder="1" applyAlignment="1">
      <alignment wrapText="1"/>
    </xf>
    <xf numFmtId="0" fontId="12" fillId="2" borderId="0" xfId="2" applyFont="1" applyFill="1" applyBorder="1" applyAlignment="1">
      <alignment horizontal="center" vertical="top" wrapText="1"/>
    </xf>
    <xf numFmtId="0" fontId="12" fillId="2" borderId="0" xfId="2" applyFont="1" applyFill="1" applyBorder="1" applyAlignment="1">
      <alignment vertical="top" wrapText="1"/>
    </xf>
    <xf numFmtId="0" fontId="12" fillId="2" borderId="0" xfId="2" applyFont="1" applyFill="1" applyBorder="1" applyAlignment="1">
      <alignment vertical="top"/>
    </xf>
    <xf numFmtId="0" fontId="13" fillId="2" borderId="0" xfId="2" applyFont="1" applyFill="1" applyBorder="1" applyAlignment="1">
      <alignment vertical="top"/>
    </xf>
    <xf numFmtId="0" fontId="4" fillId="0" borderId="0" xfId="2" applyFont="1" applyBorder="1" applyAlignment="1">
      <alignment horizontal="center" vertical="top"/>
    </xf>
    <xf numFmtId="0" fontId="4" fillId="3" borderId="0" xfId="2" applyFont="1" applyFill="1" applyBorder="1" applyAlignment="1">
      <alignment vertical="top"/>
    </xf>
    <xf numFmtId="0" fontId="4" fillId="0" borderId="0" xfId="2" applyFont="1" applyAlignment="1" applyProtection="1">
      <alignment vertical="top"/>
      <protection locked="0"/>
    </xf>
    <xf numFmtId="0" fontId="12" fillId="2" borderId="0" xfId="2" applyFont="1" applyFill="1" applyBorder="1" applyAlignment="1">
      <alignment horizontal="center" vertical="top"/>
    </xf>
    <xf numFmtId="0" fontId="4" fillId="3" borderId="0" xfId="2" applyFont="1" applyFill="1" applyBorder="1" applyAlignment="1" applyProtection="1">
      <alignment horizontal="center" vertical="top"/>
      <protection locked="0"/>
    </xf>
    <xf numFmtId="0" fontId="11" fillId="3" borderId="0" xfId="2" applyFont="1" applyFill="1" applyBorder="1" applyAlignment="1">
      <alignment vertical="center"/>
    </xf>
    <xf numFmtId="0" fontId="9" fillId="3" borderId="0" xfId="2" applyFont="1" applyFill="1" applyBorder="1" applyAlignment="1">
      <alignment horizontal="left" vertical="top"/>
    </xf>
    <xf numFmtId="0" fontId="12" fillId="2" borderId="0" xfId="2" applyFont="1" applyFill="1" applyBorder="1"/>
    <xf numFmtId="0" fontId="4" fillId="3" borderId="0" xfId="2" applyFont="1" applyFill="1" applyBorder="1" applyAlignment="1">
      <alignment horizontal="center" vertical="top"/>
    </xf>
    <xf numFmtId="0" fontId="11" fillId="3" borderId="0" xfId="2" applyFont="1" applyFill="1" applyBorder="1" applyAlignment="1">
      <alignment horizontal="left" vertical="top" indent="3"/>
    </xf>
    <xf numFmtId="0" fontId="4" fillId="3" borderId="0" xfId="2" applyFont="1" applyFill="1" applyBorder="1" applyAlignment="1">
      <alignment horizontal="left" vertical="top" wrapText="1"/>
    </xf>
    <xf numFmtId="0" fontId="4" fillId="0" borderId="0" xfId="2" applyFont="1" applyBorder="1" applyAlignment="1" applyProtection="1">
      <alignment horizontal="center" vertical="top"/>
      <protection locked="0"/>
    </xf>
    <xf numFmtId="0" fontId="4" fillId="3" borderId="0" xfId="2" applyFont="1" applyFill="1" applyBorder="1" applyAlignment="1"/>
    <xf numFmtId="0" fontId="9" fillId="3" borderId="0" xfId="2" applyFont="1" applyFill="1" applyBorder="1" applyAlignment="1">
      <alignment horizontal="center" vertical="top"/>
    </xf>
    <xf numFmtId="0" fontId="5" fillId="2" borderId="0" xfId="2" applyFont="1" applyFill="1" applyAlignment="1">
      <alignment vertical="center"/>
    </xf>
    <xf numFmtId="0" fontId="5" fillId="2" borderId="0" xfId="2" applyFont="1" applyFill="1" applyAlignment="1">
      <alignment vertical="center" wrapText="1"/>
    </xf>
    <xf numFmtId="0" fontId="5" fillId="2" borderId="0" xfId="2" applyFont="1" applyFill="1" applyBorder="1" applyAlignment="1">
      <alignment horizontal="center" vertical="center"/>
    </xf>
    <xf numFmtId="0" fontId="5" fillId="2" borderId="0" xfId="2" applyFont="1" applyFill="1" applyBorder="1" applyAlignment="1">
      <alignment horizontal="center" vertical="center" wrapText="1"/>
    </xf>
    <xf numFmtId="0" fontId="5" fillId="2" borderId="0" xfId="2" applyFont="1" applyFill="1" applyBorder="1" applyAlignment="1">
      <alignment horizontal="left" vertical="center" wrapText="1"/>
    </xf>
    <xf numFmtId="0" fontId="5" fillId="2" borderId="0" xfId="2" applyFont="1" applyFill="1" applyBorder="1" applyAlignment="1">
      <alignment horizontal="left" vertical="center"/>
    </xf>
    <xf numFmtId="0" fontId="8" fillId="3" borderId="0" xfId="2" applyFont="1" applyFill="1" applyBorder="1" applyAlignment="1">
      <alignment horizontal="center" wrapText="1"/>
    </xf>
    <xf numFmtId="0" fontId="8" fillId="3" borderId="0" xfId="2" applyFont="1" applyFill="1" applyBorder="1" applyAlignment="1">
      <alignment horizontal="right" wrapText="1"/>
    </xf>
    <xf numFmtId="0" fontId="8" fillId="3" borderId="0" xfId="2" applyFont="1" applyFill="1" applyAlignment="1">
      <alignment horizontal="left" vertical="center"/>
    </xf>
    <xf numFmtId="0" fontId="2" fillId="2" borderId="0" xfId="2" applyFont="1" applyFill="1" applyAlignment="1" applyProtection="1">
      <alignment wrapText="1"/>
    </xf>
    <xf numFmtId="0" fontId="8" fillId="3" borderId="0" xfId="2" applyFont="1" applyFill="1" applyBorder="1" applyAlignment="1">
      <alignment horizontal="center" vertical="center" wrapText="1"/>
    </xf>
    <xf numFmtId="0" fontId="8" fillId="3" borderId="0" xfId="2" applyFont="1" applyFill="1" applyBorder="1" applyAlignment="1">
      <alignment horizontal="right" vertical="center" wrapText="1"/>
    </xf>
    <xf numFmtId="0" fontId="2" fillId="2" borderId="0" xfId="2" applyFont="1" applyFill="1" applyBorder="1" applyAlignment="1" applyProtection="1">
      <alignment horizontal="left" vertical="center" wrapText="1"/>
    </xf>
    <xf numFmtId="0" fontId="4" fillId="0" borderId="0" xfId="2" applyFont="1" applyAlignment="1">
      <alignment horizontal="center" vertical="center" wrapText="1"/>
    </xf>
    <xf numFmtId="9" fontId="8" fillId="3" borderId="0" xfId="3" applyFont="1" applyFill="1" applyBorder="1" applyAlignment="1">
      <alignment horizontal="center"/>
    </xf>
    <xf numFmtId="0" fontId="8" fillId="3" borderId="0" xfId="2" applyFont="1" applyFill="1" applyBorder="1" applyAlignment="1">
      <alignment horizontal="center"/>
    </xf>
    <xf numFmtId="0" fontId="8" fillId="3" borderId="0" xfId="2" applyFont="1" applyFill="1" applyBorder="1" applyAlignment="1"/>
    <xf numFmtId="9" fontId="2" fillId="2" borderId="0" xfId="3" applyFont="1" applyFill="1" applyBorder="1" applyAlignment="1">
      <alignment horizontal="center" vertical="center"/>
    </xf>
    <xf numFmtId="0" fontId="2" fillId="2" borderId="0" xfId="2" applyFont="1" applyFill="1" applyBorder="1" applyAlignment="1">
      <alignment horizontal="center" vertical="center"/>
    </xf>
    <xf numFmtId="0" fontId="2" fillId="2" borderId="0" xfId="2" applyFont="1" applyFill="1" applyBorder="1" applyAlignment="1">
      <alignment vertical="center"/>
    </xf>
    <xf numFmtId="9" fontId="10" fillId="0" borderId="0" xfId="3" applyFont="1" applyBorder="1" applyAlignment="1">
      <alignment horizontal="center"/>
    </xf>
    <xf numFmtId="0" fontId="10" fillId="0" borderId="0" xfId="2" applyFont="1" applyBorder="1" applyAlignment="1">
      <alignment horizontal="center"/>
    </xf>
    <xf numFmtId="0" fontId="10" fillId="0" borderId="0" xfId="2" applyFont="1" applyFill="1" applyBorder="1" applyAlignment="1">
      <alignment horizontal="left" wrapText="1" indent="1"/>
    </xf>
    <xf numFmtId="0" fontId="10" fillId="0" borderId="0" xfId="2" applyFont="1" applyBorder="1" applyAlignment="1">
      <alignment horizontal="left" wrapText="1" indent="1"/>
    </xf>
    <xf numFmtId="0" fontId="2" fillId="2" borderId="0" xfId="2" applyFont="1" applyFill="1" applyBorder="1" applyAlignment="1">
      <alignment horizontal="center" vertical="center" wrapText="1"/>
    </xf>
    <xf numFmtId="0" fontId="2" fillId="2" borderId="0" xfId="2" applyFont="1" applyFill="1" applyBorder="1" applyAlignment="1">
      <alignment horizontal="left" vertical="center"/>
    </xf>
    <xf numFmtId="0" fontId="8" fillId="0" borderId="0" xfId="2" applyFont="1"/>
    <xf numFmtId="0" fontId="15" fillId="0" borderId="0" xfId="2" applyFont="1"/>
    <xf numFmtId="0" fontId="10" fillId="0" borderId="0" xfId="2" applyFont="1" applyAlignment="1">
      <alignment horizontal="left"/>
    </xf>
    <xf numFmtId="0" fontId="10" fillId="3" borderId="0" xfId="2" applyFont="1" applyFill="1" applyBorder="1" applyAlignment="1" applyProtection="1">
      <alignment horizontal="center"/>
      <protection locked="0"/>
    </xf>
    <xf numFmtId="0" fontId="9" fillId="3" borderId="0" xfId="2" applyFont="1" applyFill="1" applyBorder="1" applyAlignment="1">
      <alignment horizontal="left" vertical="top" indent="1"/>
    </xf>
    <xf numFmtId="0" fontId="11" fillId="3" borderId="0" xfId="2" applyFont="1" applyFill="1" applyBorder="1" applyAlignment="1">
      <alignment horizontal="left" vertical="center" indent="3"/>
    </xf>
    <xf numFmtId="0" fontId="12" fillId="2" borderId="0" xfId="2" applyFont="1" applyFill="1" applyBorder="1" applyAlignment="1">
      <alignment horizontal="center" vertical="top"/>
    </xf>
    <xf numFmtId="0" fontId="12" fillId="2" borderId="0" xfId="2" applyFont="1" applyFill="1" applyBorder="1" applyAlignment="1">
      <alignment vertical="top"/>
    </xf>
    <xf numFmtId="0" fontId="11" fillId="3" borderId="0" xfId="2" applyFont="1" applyFill="1" applyBorder="1" applyAlignment="1">
      <alignment horizontal="left" vertical="top" indent="3"/>
    </xf>
    <xf numFmtId="0" fontId="9" fillId="3" borderId="0" xfId="2" applyFont="1" applyFill="1" applyBorder="1" applyAlignment="1">
      <alignment horizontal="left" vertical="top" wrapText="1" indent="1"/>
    </xf>
  </cellXfs>
  <cellStyles count="4">
    <cellStyle name="Normal" xfId="0" builtinId="0"/>
    <cellStyle name="Normal 2" xfId="1" xr:uid="{1ED732B2-98D2-4557-B5CB-F97E42796C1C}"/>
    <cellStyle name="Normal 3" xfId="2" xr:uid="{59D9263C-ABD7-4237-A663-9461074401CB}"/>
    <cellStyle name="Percent 2" xfId="3" xr:uid="{CEF48168-538E-4663-B10E-C68D96AE02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a:t>Nível de conformidade com a LGPD</a:t>
            </a:r>
          </a:p>
        </c:rich>
      </c:tx>
      <c:layout>
        <c:manualLayout>
          <c:xMode val="edge"/>
          <c:yMode val="edge"/>
          <c:x val="0.38801873160651584"/>
          <c:y val="3.7397309291622279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9286452947259561E-2"/>
          <c:y val="0.12542372881355932"/>
          <c:w val="0.74457083764219234"/>
          <c:h val="0.62881355932203387"/>
        </c:manualLayout>
      </c:layout>
      <c:barChart>
        <c:barDir val="col"/>
        <c:grouping val="clustered"/>
        <c:varyColors val="0"/>
        <c:ser>
          <c:idx val="0"/>
          <c:order val="0"/>
          <c:tx>
            <c:strRef>
              <c:f>'Resultados da Avaliação'!$D$7</c:f>
              <c:strCache>
                <c:ptCount val="1"/>
                <c:pt idx="0">
                  <c:v>Número de requisitos aplicáveis</c:v>
                </c:pt>
              </c:strCache>
            </c:strRef>
          </c:tx>
          <c:spPr>
            <a:solidFill>
              <a:schemeClr val="accent1">
                <a:shade val="76000"/>
              </a:schemeClr>
            </a:solidFill>
            <a:ln>
              <a:noFill/>
            </a:ln>
            <a:effectLst/>
          </c:spPr>
          <c:invertIfNegative val="0"/>
          <c:cat>
            <c:strRef>
              <c:f>'Resultados da Avaliação'!$B$8:$B$19</c:f>
              <c:strCache>
                <c:ptCount val="12"/>
                <c:pt idx="0">
                  <c:v>Capítulo I - Disposições Preliminares</c:v>
                </c:pt>
                <c:pt idx="1">
                  <c:v>Capítulo II - Seção I - Dos Requisitos para Tratamento do Dados Pessoais</c:v>
                </c:pt>
                <c:pt idx="2">
                  <c:v>Capítulo II - Seção II - Do Tratamento de Dados Pessoais Sensíveis</c:v>
                </c:pt>
                <c:pt idx="3">
                  <c:v>Capítulo II - Seção III - Do Tratamento de Dados Pessoais de Crianças e de Adolescentes</c:v>
                </c:pt>
                <c:pt idx="4">
                  <c:v>Capítulo II - Seção IV - Do Término do Tratamento de Dados</c:v>
                </c:pt>
                <c:pt idx="5">
                  <c:v>Capítulo III - Dos Direitos do Titular</c:v>
                </c:pt>
                <c:pt idx="6">
                  <c:v>Capítulo IV - Seção I - Das Regras</c:v>
                </c:pt>
                <c:pt idx="7">
                  <c:v>Capítulo IV - Seção II - Da Responsabilidade</c:v>
                </c:pt>
                <c:pt idx="8">
                  <c:v>Capítulo V - Da Transferências Internacional de Dados</c:v>
                </c:pt>
                <c:pt idx="9">
                  <c:v>Capítulo VI - Seção I - Do Controlador e do Operador</c:v>
                </c:pt>
                <c:pt idx="10">
                  <c:v>Capítulo VI - Seção II - Do Encarregado pelo Tratamento de Dados Pessoais Competência, Tarefas e Poderes</c:v>
                </c:pt>
                <c:pt idx="11">
                  <c:v>Capítulo VI - Seção III - Da Responsabilidade e do Ressarcimento de Dados</c:v>
                </c:pt>
              </c:strCache>
            </c:strRef>
          </c:cat>
          <c:val>
            <c:numRef>
              <c:f>'Resultados da Avaliação'!$D$8:$D$19</c:f>
              <c:numCache>
                <c:formatCode>General</c:formatCode>
                <c:ptCount val="12"/>
                <c:pt idx="0">
                  <c:v>13</c:v>
                </c:pt>
                <c:pt idx="1">
                  <c:v>16</c:v>
                </c:pt>
                <c:pt idx="2">
                  <c:v>3</c:v>
                </c:pt>
                <c:pt idx="3">
                  <c:v>6</c:v>
                </c:pt>
                <c:pt idx="4">
                  <c:v>2</c:v>
                </c:pt>
                <c:pt idx="5">
                  <c:v>12</c:v>
                </c:pt>
                <c:pt idx="6">
                  <c:v>0</c:v>
                </c:pt>
                <c:pt idx="7">
                  <c:v>0</c:v>
                </c:pt>
                <c:pt idx="8">
                  <c:v>2</c:v>
                </c:pt>
                <c:pt idx="9">
                  <c:v>2</c:v>
                </c:pt>
                <c:pt idx="10">
                  <c:v>5</c:v>
                </c:pt>
                <c:pt idx="11">
                  <c:v>1</c:v>
                </c:pt>
              </c:numCache>
            </c:numRef>
          </c:val>
          <c:extLst>
            <c:ext xmlns:c16="http://schemas.microsoft.com/office/drawing/2014/chart" uri="{C3380CC4-5D6E-409C-BE32-E72D297353CC}">
              <c16:uniqueId val="{00000000-B61C-4BEE-A678-A9C7877E6BE8}"/>
            </c:ext>
          </c:extLst>
        </c:ser>
        <c:ser>
          <c:idx val="1"/>
          <c:order val="1"/>
          <c:tx>
            <c:strRef>
              <c:f>'Resultados da Avaliação'!$E$7</c:f>
              <c:strCache>
                <c:ptCount val="1"/>
                <c:pt idx="0">
                  <c:v>Número de requisitos aplicáveis atendidos</c:v>
                </c:pt>
              </c:strCache>
            </c:strRef>
          </c:tx>
          <c:spPr>
            <a:solidFill>
              <a:schemeClr val="accent1">
                <a:tint val="77000"/>
              </a:schemeClr>
            </a:solidFill>
            <a:ln>
              <a:noFill/>
            </a:ln>
            <a:effectLst/>
          </c:spPr>
          <c:invertIfNegative val="0"/>
          <c:cat>
            <c:strRef>
              <c:f>'Resultados da Avaliação'!$B$8:$B$19</c:f>
              <c:strCache>
                <c:ptCount val="12"/>
                <c:pt idx="0">
                  <c:v>Capítulo I - Disposições Preliminares</c:v>
                </c:pt>
                <c:pt idx="1">
                  <c:v>Capítulo II - Seção I - Dos Requisitos para Tratamento do Dados Pessoais</c:v>
                </c:pt>
                <c:pt idx="2">
                  <c:v>Capítulo II - Seção II - Do Tratamento de Dados Pessoais Sensíveis</c:v>
                </c:pt>
                <c:pt idx="3">
                  <c:v>Capítulo II - Seção III - Do Tratamento de Dados Pessoais de Crianças e de Adolescentes</c:v>
                </c:pt>
                <c:pt idx="4">
                  <c:v>Capítulo II - Seção IV - Do Término do Tratamento de Dados</c:v>
                </c:pt>
                <c:pt idx="5">
                  <c:v>Capítulo III - Dos Direitos do Titular</c:v>
                </c:pt>
                <c:pt idx="6">
                  <c:v>Capítulo IV - Seção I - Das Regras</c:v>
                </c:pt>
                <c:pt idx="7">
                  <c:v>Capítulo IV - Seção II - Da Responsabilidade</c:v>
                </c:pt>
                <c:pt idx="8">
                  <c:v>Capítulo V - Da Transferências Internacional de Dados</c:v>
                </c:pt>
                <c:pt idx="9">
                  <c:v>Capítulo VI - Seção I - Do Controlador e do Operador</c:v>
                </c:pt>
                <c:pt idx="10">
                  <c:v>Capítulo VI - Seção II - Do Encarregado pelo Tratamento de Dados Pessoais Competência, Tarefas e Poderes</c:v>
                </c:pt>
                <c:pt idx="11">
                  <c:v>Capítulo VI - Seção III - Da Responsabilidade e do Ressarcimento de Dados</c:v>
                </c:pt>
              </c:strCache>
            </c:strRef>
          </c:cat>
          <c:val>
            <c:numRef>
              <c:f>'Resultados da Avaliação'!$E$8:$E$19</c:f>
              <c:numCache>
                <c:formatCode>General</c:formatCode>
                <c:ptCount val="12"/>
                <c:pt idx="0">
                  <c:v>11</c:v>
                </c:pt>
                <c:pt idx="1">
                  <c:v>16</c:v>
                </c:pt>
                <c:pt idx="2">
                  <c:v>2</c:v>
                </c:pt>
                <c:pt idx="3">
                  <c:v>5</c:v>
                </c:pt>
                <c:pt idx="4">
                  <c:v>2</c:v>
                </c:pt>
                <c:pt idx="5">
                  <c:v>10</c:v>
                </c:pt>
                <c:pt idx="6">
                  <c:v>0</c:v>
                </c:pt>
                <c:pt idx="7">
                  <c:v>0</c:v>
                </c:pt>
                <c:pt idx="8">
                  <c:v>1</c:v>
                </c:pt>
                <c:pt idx="9">
                  <c:v>1</c:v>
                </c:pt>
                <c:pt idx="10">
                  <c:v>5</c:v>
                </c:pt>
                <c:pt idx="11">
                  <c:v>1</c:v>
                </c:pt>
              </c:numCache>
            </c:numRef>
          </c:val>
          <c:extLst>
            <c:ext xmlns:c16="http://schemas.microsoft.com/office/drawing/2014/chart" uri="{C3380CC4-5D6E-409C-BE32-E72D297353CC}">
              <c16:uniqueId val="{00000001-B61C-4BEE-A678-A9C7877E6BE8}"/>
            </c:ext>
          </c:extLst>
        </c:ser>
        <c:dLbls>
          <c:showLegendKey val="0"/>
          <c:showVal val="0"/>
          <c:showCatName val="0"/>
          <c:showSerName val="0"/>
          <c:showPercent val="0"/>
          <c:showBubbleSize val="0"/>
        </c:dLbls>
        <c:gapWidth val="150"/>
        <c:axId val="54911744"/>
        <c:axId val="55501952"/>
      </c:barChart>
      <c:catAx>
        <c:axId val="54911744"/>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GB" baseline="0"/>
                  <a:t>LGPD: Capítulo/Seção</a:t>
                </a:r>
                <a:endParaRPr lang="en-GB"/>
              </a:p>
            </c:rich>
          </c:tx>
          <c:layout>
            <c:manualLayout>
              <c:xMode val="edge"/>
              <c:yMode val="edge"/>
              <c:x val="0.74156151277928761"/>
              <c:y val="0.73718516203065809"/>
            </c:manualLayout>
          </c:layout>
          <c:overlay val="0"/>
          <c:spPr>
            <a:noFill/>
            <a:ln w="25400">
              <a:noFill/>
            </a:ln>
            <a:effectLst/>
          </c:spPr>
          <c:txPr>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General" sourceLinked="1"/>
        <c:majorTickMark val="out"/>
        <c:minorTickMark val="none"/>
        <c:tickLblPos val="nextTo"/>
        <c:spPr>
          <a:noFill/>
          <a:ln w="3175" cap="flat" cmpd="sng" algn="ctr">
            <a:solidFill>
              <a:srgbClr val="000000"/>
            </a:solidFill>
            <a:prstDash val="solid"/>
            <a:round/>
          </a:ln>
          <a:effectLst/>
        </c:spPr>
        <c:txPr>
          <a:bodyPr rot="-18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55501952"/>
        <c:crosses val="autoZero"/>
        <c:auto val="1"/>
        <c:lblAlgn val="ctr"/>
        <c:lblOffset val="100"/>
        <c:tickLblSkip val="1"/>
        <c:tickMarkSkip val="1"/>
        <c:noMultiLvlLbl val="0"/>
      </c:catAx>
      <c:valAx>
        <c:axId val="55501952"/>
        <c:scaling>
          <c:orientation val="minMax"/>
        </c:scaling>
        <c:delete val="0"/>
        <c:axPos val="l"/>
        <c:majorGridlines>
          <c:spPr>
            <a:ln w="3175" cap="flat" cmpd="sng" algn="ctr">
              <a:solidFill>
                <a:srgbClr val="000000"/>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GB"/>
                  <a:t>Número de Requisitos</a:t>
                </a:r>
              </a:p>
            </c:rich>
          </c:tx>
          <c:layout>
            <c:manualLayout>
              <c:xMode val="edge"/>
              <c:yMode val="edge"/>
              <c:x val="8.1026876760443345E-2"/>
              <c:y val="0.19722522240913409"/>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54911744"/>
        <c:crosses val="autoZero"/>
        <c:crossBetween val="between"/>
      </c:valAx>
      <c:spPr>
        <a:solidFill>
          <a:schemeClr val="bg1"/>
        </a:solidFill>
        <a:ln w="12700">
          <a:solidFill>
            <a:srgbClr val="808080"/>
          </a:solidFill>
          <a:prstDash val="solid"/>
        </a:ln>
        <a:effectLst/>
      </c:spPr>
    </c:plotArea>
    <c:legend>
      <c:legendPos val="r"/>
      <c:layout>
        <c:manualLayout>
          <c:xMode val="edge"/>
          <c:yMode val="edge"/>
          <c:x val="0.69316267542331023"/>
          <c:y val="0.85740495942549966"/>
          <c:w val="0.22187610930849694"/>
          <c:h val="6.4125560906993298E-2"/>
        </c:manualLayout>
      </c:layout>
      <c:overlay val="0"/>
      <c:spPr>
        <a:solidFill>
          <a:srgbClr val="FFFFFF"/>
        </a:solidFill>
        <a:ln w="3175">
          <a:solidFill>
            <a:srgbClr val="000000"/>
          </a:solidFill>
          <a:prstDash val="solid"/>
        </a:ln>
        <a:effectLst/>
      </c:spPr>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
    <c:plotVisOnly val="1"/>
    <c:dispBlanksAs val="gap"/>
    <c:showDLblsOverMax val="0"/>
  </c:chart>
  <c:spPr>
    <a:noFill/>
    <a:ln w="9525"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a:t>Porcentagem de Conformidade com</a:t>
            </a:r>
            <a:r>
              <a:rPr lang="en-GB" baseline="0"/>
              <a:t> a</a:t>
            </a:r>
            <a:r>
              <a:rPr lang="en-GB"/>
              <a:t> LGPD</a:t>
            </a:r>
          </a:p>
        </c:rich>
      </c:tx>
      <c:layout>
        <c:manualLayout>
          <c:xMode val="edge"/>
          <c:yMode val="edge"/>
          <c:x val="0.36616726971468033"/>
          <c:y val="2.2771569470207663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6.9286452947259561E-2"/>
          <c:y val="0.12542372881355932"/>
          <c:w val="0.74457083764219234"/>
          <c:h val="0.62881355932203387"/>
        </c:manualLayout>
      </c:layout>
      <c:barChart>
        <c:barDir val="col"/>
        <c:grouping val="clustered"/>
        <c:varyColors val="0"/>
        <c:ser>
          <c:idx val="0"/>
          <c:order val="0"/>
          <c:tx>
            <c:strRef>
              <c:f>'Resultados da Avaliação'!$F$7</c:f>
              <c:strCache>
                <c:ptCount val="1"/>
                <c:pt idx="0">
                  <c:v>% Compatível</c:v>
                </c:pt>
              </c:strCache>
            </c:strRef>
          </c:tx>
          <c:spPr>
            <a:solidFill>
              <a:schemeClr val="accent1"/>
            </a:solidFill>
            <a:ln>
              <a:noFill/>
            </a:ln>
            <a:effectLst/>
          </c:spPr>
          <c:invertIfNegative val="0"/>
          <c:cat>
            <c:strRef>
              <c:f>'Resultados da Avaliação'!$B$8:$B$19</c:f>
              <c:strCache>
                <c:ptCount val="12"/>
                <c:pt idx="0">
                  <c:v>Capítulo I - Disposições Preliminares</c:v>
                </c:pt>
                <c:pt idx="1">
                  <c:v>Capítulo II - Seção I - Dos Requisitos para Tratamento do Dados Pessoais</c:v>
                </c:pt>
                <c:pt idx="2">
                  <c:v>Capítulo II - Seção II - Do Tratamento de Dados Pessoais Sensíveis</c:v>
                </c:pt>
                <c:pt idx="3">
                  <c:v>Capítulo II - Seção III - Do Tratamento de Dados Pessoais de Crianças e de Adolescentes</c:v>
                </c:pt>
                <c:pt idx="4">
                  <c:v>Capítulo II - Seção IV - Do Término do Tratamento de Dados</c:v>
                </c:pt>
                <c:pt idx="5">
                  <c:v>Capítulo III - Dos Direitos do Titular</c:v>
                </c:pt>
                <c:pt idx="6">
                  <c:v>Capítulo IV - Seção I - Das Regras</c:v>
                </c:pt>
                <c:pt idx="7">
                  <c:v>Capítulo IV - Seção II - Da Responsabilidade</c:v>
                </c:pt>
                <c:pt idx="8">
                  <c:v>Capítulo V - Da Transferências Internacional de Dados</c:v>
                </c:pt>
                <c:pt idx="9">
                  <c:v>Capítulo VI - Seção I - Do Controlador e do Operador</c:v>
                </c:pt>
                <c:pt idx="10">
                  <c:v>Capítulo VI - Seção II - Do Encarregado pelo Tratamento de Dados Pessoais Competência, Tarefas e Poderes</c:v>
                </c:pt>
                <c:pt idx="11">
                  <c:v>Capítulo VI - Seção III - Da Responsabilidade e do Ressarcimento de Dados</c:v>
                </c:pt>
              </c:strCache>
            </c:strRef>
          </c:cat>
          <c:val>
            <c:numRef>
              <c:f>'Resultados da Avaliação'!$F$8:$F$19</c:f>
              <c:numCache>
                <c:formatCode>0%</c:formatCode>
                <c:ptCount val="12"/>
                <c:pt idx="0">
                  <c:v>0.84615384615384615</c:v>
                </c:pt>
                <c:pt idx="1">
                  <c:v>1</c:v>
                </c:pt>
                <c:pt idx="2">
                  <c:v>0.66666666666666663</c:v>
                </c:pt>
                <c:pt idx="3">
                  <c:v>0.83333333333333337</c:v>
                </c:pt>
                <c:pt idx="4">
                  <c:v>1</c:v>
                </c:pt>
                <c:pt idx="5">
                  <c:v>0.83333333333333337</c:v>
                </c:pt>
                <c:pt idx="8">
                  <c:v>0.5</c:v>
                </c:pt>
                <c:pt idx="9">
                  <c:v>0.5</c:v>
                </c:pt>
                <c:pt idx="10">
                  <c:v>1</c:v>
                </c:pt>
                <c:pt idx="11">
                  <c:v>1</c:v>
                </c:pt>
              </c:numCache>
            </c:numRef>
          </c:val>
          <c:extLst>
            <c:ext xmlns:c16="http://schemas.microsoft.com/office/drawing/2014/chart" uri="{C3380CC4-5D6E-409C-BE32-E72D297353CC}">
              <c16:uniqueId val="{00000000-8F2F-44E5-B48C-24846A9E39D9}"/>
            </c:ext>
          </c:extLst>
        </c:ser>
        <c:dLbls>
          <c:showLegendKey val="0"/>
          <c:showVal val="0"/>
          <c:showCatName val="0"/>
          <c:showSerName val="0"/>
          <c:showPercent val="0"/>
          <c:showBubbleSize val="0"/>
        </c:dLbls>
        <c:gapWidth val="150"/>
        <c:axId val="54911744"/>
        <c:axId val="55501952"/>
      </c:barChart>
      <c:catAx>
        <c:axId val="54911744"/>
        <c:scaling>
          <c:orientation val="minMax"/>
        </c:scaling>
        <c:delete val="0"/>
        <c:axPos val="b"/>
        <c:title>
          <c:tx>
            <c:rich>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GB" baseline="0"/>
                  <a:t>LGPD: Capítulo/Seção</a:t>
                </a:r>
                <a:endParaRPr lang="en-GB"/>
              </a:p>
            </c:rich>
          </c:tx>
          <c:layout>
            <c:manualLayout>
              <c:xMode val="edge"/>
              <c:yMode val="edge"/>
              <c:x val="0.73336721456984932"/>
              <c:y val="0.74972151044901347"/>
            </c:manualLayout>
          </c:layout>
          <c:overlay val="0"/>
          <c:spPr>
            <a:noFill/>
            <a:ln w="25400">
              <a:noFill/>
            </a:ln>
            <a:effectLst/>
          </c:spPr>
          <c:txPr>
            <a:bodyPr rot="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General" sourceLinked="1"/>
        <c:majorTickMark val="out"/>
        <c:minorTickMark val="none"/>
        <c:tickLblPos val="nextTo"/>
        <c:spPr>
          <a:noFill/>
          <a:ln w="3175" cap="flat" cmpd="sng" algn="ctr">
            <a:solidFill>
              <a:srgbClr val="000000"/>
            </a:solidFill>
            <a:prstDash val="solid"/>
            <a:round/>
          </a:ln>
          <a:effectLst/>
        </c:spPr>
        <c:txPr>
          <a:bodyPr rot="-18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55501952"/>
        <c:crosses val="autoZero"/>
        <c:auto val="1"/>
        <c:lblAlgn val="ctr"/>
        <c:lblOffset val="100"/>
        <c:tickLblSkip val="1"/>
        <c:tickMarkSkip val="1"/>
        <c:noMultiLvlLbl val="0"/>
      </c:catAx>
      <c:valAx>
        <c:axId val="55501952"/>
        <c:scaling>
          <c:orientation val="minMax"/>
          <c:max val="1"/>
        </c:scaling>
        <c:delete val="0"/>
        <c:axPos val="l"/>
        <c:majorGridlines>
          <c:spPr>
            <a:ln w="3175" cap="flat" cmpd="sng" algn="ctr">
              <a:solidFill>
                <a:srgbClr val="000000"/>
              </a:solidFill>
              <a:prstDash val="solid"/>
              <a:round/>
            </a:ln>
            <a:effectLst/>
          </c:spPr>
        </c:majorGridlines>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GB"/>
                  <a:t>Requisitos em porcentagem atendidos</a:t>
                </a:r>
              </a:p>
            </c:rich>
          </c:tx>
          <c:layout>
            <c:manualLayout>
              <c:xMode val="edge"/>
              <c:yMode val="edge"/>
              <c:x val="6.6003996709806459E-2"/>
              <c:y val="0.17006313416936408"/>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54911744"/>
        <c:crosses val="autoZero"/>
        <c:crossBetween val="between"/>
      </c:valAx>
      <c:spPr>
        <a:solidFill>
          <a:schemeClr val="bg1"/>
        </a:solidFill>
        <a:ln w="12700">
          <a:solidFill>
            <a:srgbClr val="808080"/>
          </a:solidFill>
          <a:prstDash val="solid"/>
        </a:ln>
        <a:effectLst/>
      </c:spPr>
    </c:plotArea>
    <c:plotVisOnly val="1"/>
    <c:dispBlanksAs val="gap"/>
    <c:showDLblsOverMax val="0"/>
  </c:chart>
  <c:spPr>
    <a:noFill/>
    <a:ln w="9525"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kumimoji="0" lang="en-GB" sz="1200" b="1" i="0" u="none" strike="noStrike" kern="1200" cap="none" spc="0" normalizeH="0" baseline="0" noProof="0">
                <a:ln>
                  <a:noFill/>
                </a:ln>
                <a:solidFill>
                  <a:srgbClr val="000000"/>
                </a:solidFill>
                <a:effectLst/>
                <a:uLnTx/>
                <a:uFillTx/>
                <a:latin typeface="Arial"/>
                <a:cs typeface="Arial"/>
              </a:rPr>
              <a:t>Porcentagem de Conformidade com a LGPD</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tx>
            <c:strRef>
              <c:f>'Resultados da Avaliação'!$F$7</c:f>
              <c:strCache>
                <c:ptCount val="1"/>
                <c:pt idx="0">
                  <c:v>% Compatível</c:v>
                </c:pt>
              </c:strCache>
            </c:strRef>
          </c:tx>
          <c:spPr>
            <a:ln w="28575" cap="rnd" cmpd="sng" algn="ctr">
              <a:solidFill>
                <a:schemeClr val="accent1">
                  <a:shade val="95000"/>
                  <a:satMod val="105000"/>
                </a:schemeClr>
              </a:solidFill>
              <a:prstDash val="solid"/>
              <a:round/>
            </a:ln>
            <a:effectLst/>
          </c:spPr>
          <c:marker>
            <c:symbol val="none"/>
          </c:marker>
          <c:cat>
            <c:strRef>
              <c:f>'Resultados da Avaliação'!$B$8:$B$19</c:f>
              <c:strCache>
                <c:ptCount val="12"/>
                <c:pt idx="0">
                  <c:v>Capítulo I - Disposições Preliminares</c:v>
                </c:pt>
                <c:pt idx="1">
                  <c:v>Capítulo II - Seção I - Dos Requisitos para Tratamento do Dados Pessoais</c:v>
                </c:pt>
                <c:pt idx="2">
                  <c:v>Capítulo II - Seção II - Do Tratamento de Dados Pessoais Sensíveis</c:v>
                </c:pt>
                <c:pt idx="3">
                  <c:v>Capítulo II - Seção III - Do Tratamento de Dados Pessoais de Crianças e de Adolescentes</c:v>
                </c:pt>
                <c:pt idx="4">
                  <c:v>Capítulo II - Seção IV - Do Término do Tratamento de Dados</c:v>
                </c:pt>
                <c:pt idx="5">
                  <c:v>Capítulo III - Dos Direitos do Titular</c:v>
                </c:pt>
                <c:pt idx="6">
                  <c:v>Capítulo IV - Seção I - Das Regras</c:v>
                </c:pt>
                <c:pt idx="7">
                  <c:v>Capítulo IV - Seção II - Da Responsabilidade</c:v>
                </c:pt>
                <c:pt idx="8">
                  <c:v>Capítulo V - Da Transferências Internacional de Dados</c:v>
                </c:pt>
                <c:pt idx="9">
                  <c:v>Capítulo VI - Seção I - Do Controlador e do Operador</c:v>
                </c:pt>
                <c:pt idx="10">
                  <c:v>Capítulo VI - Seção II - Do Encarregado pelo Tratamento de Dados Pessoais Competência, Tarefas e Poderes</c:v>
                </c:pt>
                <c:pt idx="11">
                  <c:v>Capítulo VI - Seção III - Da Responsabilidade e do Ressarcimento de Dados</c:v>
                </c:pt>
              </c:strCache>
            </c:strRef>
          </c:cat>
          <c:val>
            <c:numRef>
              <c:f>'Resultados da Avaliação'!$F$8:$F$19</c:f>
              <c:numCache>
                <c:formatCode>0%</c:formatCode>
                <c:ptCount val="12"/>
                <c:pt idx="0">
                  <c:v>0.84615384615384615</c:v>
                </c:pt>
                <c:pt idx="1">
                  <c:v>1</c:v>
                </c:pt>
                <c:pt idx="2">
                  <c:v>0.66666666666666663</c:v>
                </c:pt>
                <c:pt idx="3">
                  <c:v>0.83333333333333337</c:v>
                </c:pt>
                <c:pt idx="4">
                  <c:v>1</c:v>
                </c:pt>
                <c:pt idx="5">
                  <c:v>0.83333333333333337</c:v>
                </c:pt>
                <c:pt idx="8">
                  <c:v>0.5</c:v>
                </c:pt>
                <c:pt idx="9">
                  <c:v>0.5</c:v>
                </c:pt>
                <c:pt idx="10">
                  <c:v>1</c:v>
                </c:pt>
                <c:pt idx="11">
                  <c:v>1</c:v>
                </c:pt>
              </c:numCache>
            </c:numRef>
          </c:val>
          <c:extLst>
            <c:ext xmlns:c16="http://schemas.microsoft.com/office/drawing/2014/chart" uri="{C3380CC4-5D6E-409C-BE32-E72D297353CC}">
              <c16:uniqueId val="{00000000-08D4-4E31-A074-5AFE3907496F}"/>
            </c:ext>
          </c:extLst>
        </c:ser>
        <c:dLbls>
          <c:showLegendKey val="0"/>
          <c:showVal val="0"/>
          <c:showCatName val="0"/>
          <c:showSerName val="0"/>
          <c:showPercent val="0"/>
          <c:showBubbleSize val="0"/>
        </c:dLbls>
        <c:axId val="576216856"/>
        <c:axId val="576217184"/>
      </c:radarChart>
      <c:catAx>
        <c:axId val="576216856"/>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76217184"/>
        <c:crosses val="autoZero"/>
        <c:auto val="1"/>
        <c:lblAlgn val="ctr"/>
        <c:lblOffset val="100"/>
        <c:noMultiLvlLbl val="0"/>
      </c:catAx>
      <c:valAx>
        <c:axId val="57621718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76216856"/>
        <c:crosses val="autoZero"/>
        <c:crossBetween val="between"/>
      </c:valAx>
      <c:spPr>
        <a:solidFill>
          <a:schemeClr val="bg1"/>
        </a:solidFill>
        <a:ln>
          <a:noFill/>
        </a:ln>
        <a:effectLst/>
      </c:spPr>
    </c:plotArea>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F62FD998-9CAA-4270-8823-B9432A644235}"/>
            </a:ext>
          </a:extLst>
        </xdr:cNvPr>
        <xdr:cNvSpPr txBox="1">
          <a:spLocks noChangeArrowheads="1"/>
        </xdr:cNvSpPr>
      </xdr:nvSpPr>
      <xdr:spPr bwMode="auto">
        <a:xfrm>
          <a:off x="638174" y="1047751"/>
          <a:ext cx="4238625" cy="53149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Esta planilha permite que a empresa avalie seu atual nível de conformidade com o LGDP.</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Áreas abordadas na LGPD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Todos os artigos da LGPD são abordados.</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Nesta ferramenta a resposta "SIM" indica conformidade com a LGPD e a resposta "NÃO" indica não-conformidade parcial ou total com a LGPD. Para que seja possível um cálculo exato, se um requisito não for aplicável à empresa, a resposta deverá ser "SIM", isto para que a avaliação aponte corretamente as informações abordadas.</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É importante mencionar que muitos artigos da LGDP são relevantes apenas para o Poder Público, o Conselho e a Autoridade Nacional de Proteção de Dados e da Privacidade, órgãos de supervisão e outras agências e, portanto, não foram incluídos nos cálculos de avaliação de lacunas.</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É uma boa ideia revisar este documento regularmente, durante todo o projeto de conformidade com a LGPD, para obter um índice de progresso da implementação.</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1719BAAB-33D2-459C-A366-056CF8488067}"/>
            </a:ext>
          </a:extLst>
        </xdr:cNvPr>
        <xdr:cNvSpPr txBox="1"/>
      </xdr:nvSpPr>
      <xdr:spPr>
        <a:xfrm>
          <a:off x="4943475" y="1057275"/>
          <a:ext cx="2286000" cy="671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C74A4177-2EC1-4741-8F98-C1E7D39B7E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28600"/>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A4A76178-0772-463B-B27E-2CA537B7A5D4}"/>
            </a:ext>
          </a:extLst>
        </xdr:cNvPr>
        <xdr:cNvSpPr txBox="1"/>
      </xdr:nvSpPr>
      <xdr:spPr>
        <a:xfrm>
          <a:off x="685800" y="647700"/>
          <a:ext cx="4191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Ferramenta de Avaliação de Lacunas LGPD</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229914</xdr:colOff>
      <xdr:row>0</xdr:row>
      <xdr:rowOff>295604</xdr:rowOff>
    </xdr:from>
    <xdr:ext cx="2343150" cy="482846"/>
    <xdr:pic>
      <xdr:nvPicPr>
        <xdr:cNvPr id="2" name="Picture 1">
          <a:extLst>
            <a:ext uri="{FF2B5EF4-FFF2-40B4-BE49-F238E27FC236}">
              <a16:creationId xmlns:a16="http://schemas.microsoft.com/office/drawing/2014/main" id="{E4C7738D-54E3-4B46-890D-CD7D165997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514" y="162254"/>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28575</xdr:colOff>
      <xdr:row>0</xdr:row>
      <xdr:rowOff>209550</xdr:rowOff>
    </xdr:from>
    <xdr:ext cx="2343150" cy="482846"/>
    <xdr:pic>
      <xdr:nvPicPr>
        <xdr:cNvPr id="2" name="Picture 1">
          <a:extLst>
            <a:ext uri="{FF2B5EF4-FFF2-40B4-BE49-F238E27FC236}">
              <a16:creationId xmlns:a16="http://schemas.microsoft.com/office/drawing/2014/main" id="{88F4DA24-1326-4CDB-80D5-B3303DE503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61925"/>
          <a:ext cx="2343150" cy="482846"/>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absoluteAnchor>
    <xdr:pos x="1104900" y="704850"/>
    <xdr:ext cx="9299149" cy="6078325"/>
    <xdr:graphicFrame macro="">
      <xdr:nvGraphicFramePr>
        <xdr:cNvPr id="2" name="Chart 1">
          <a:extLst>
            <a:ext uri="{FF2B5EF4-FFF2-40B4-BE49-F238E27FC236}">
              <a16:creationId xmlns:a16="http://schemas.microsoft.com/office/drawing/2014/main" id="{2CF19E29-9BC1-4D46-A545-073DCE7375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571500</xdr:colOff>
      <xdr:row>3</xdr:row>
      <xdr:rowOff>85725</xdr:rowOff>
    </xdr:from>
    <xdr:ext cx="2343150" cy="482846"/>
    <xdr:pic>
      <xdr:nvPicPr>
        <xdr:cNvPr id="3" name="Picture 2">
          <a:extLst>
            <a:ext uri="{FF2B5EF4-FFF2-40B4-BE49-F238E27FC236}">
              <a16:creationId xmlns:a16="http://schemas.microsoft.com/office/drawing/2014/main" id="{A45560FF-5790-428D-B77A-798E86A685E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571500"/>
          <a:ext cx="2343150" cy="482846"/>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absoluteAnchor>
    <xdr:pos x="1057275" y="771525"/>
    <xdr:ext cx="9299149" cy="6078325"/>
    <xdr:graphicFrame macro="">
      <xdr:nvGraphicFramePr>
        <xdr:cNvPr id="2" name="Chart 1">
          <a:extLst>
            <a:ext uri="{FF2B5EF4-FFF2-40B4-BE49-F238E27FC236}">
              <a16:creationId xmlns:a16="http://schemas.microsoft.com/office/drawing/2014/main" id="{78070200-F09A-4CE2-B908-2F20785ABFA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1123950" y="771525"/>
    <xdr:ext cx="9299149" cy="6078325"/>
    <xdr:graphicFrame macro="">
      <xdr:nvGraphicFramePr>
        <xdr:cNvPr id="2" name="Chart 1">
          <a:extLst>
            <a:ext uri="{FF2B5EF4-FFF2-40B4-BE49-F238E27FC236}">
              <a16:creationId xmlns:a16="http://schemas.microsoft.com/office/drawing/2014/main" id="{192D2D26-DADA-4481-A313-9224ED5566D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54F88-6448-42B7-A49B-E6C30A505A7D}">
  <dimension ref="A1:CC442"/>
  <sheetViews>
    <sheetView tabSelected="1" workbookViewId="0">
      <selection activeCell="O23" sqref="O23"/>
    </sheetView>
  </sheetViews>
  <sheetFormatPr defaultRowHeight="15" x14ac:dyDescent="0.25"/>
  <cols>
    <col min="1" max="1" width="3.140625" style="1" customWidth="1"/>
    <col min="2" max="7" width="9.140625" style="1"/>
    <col min="8" max="8" width="21.140625" style="1" customWidth="1"/>
    <col min="9" max="12" width="9.140625" style="1"/>
    <col min="13" max="27" width="9.140625" style="2"/>
    <col min="28" max="16384" width="9.140625" style="1"/>
  </cols>
  <sheetData>
    <row r="1" spans="1:81" x14ac:dyDescent="0.25">
      <c r="A1" s="2"/>
      <c r="B1" s="2"/>
      <c r="C1" s="2"/>
      <c r="D1" s="2"/>
      <c r="E1" s="2"/>
      <c r="F1" s="2"/>
      <c r="G1" s="2"/>
      <c r="H1" s="2"/>
      <c r="I1" s="2"/>
      <c r="J1" s="2"/>
      <c r="K1" s="2"/>
      <c r="L1" s="6"/>
      <c r="AB1" s="4"/>
      <c r="AC1" s="2"/>
      <c r="AD1" s="2"/>
      <c r="AE1" s="2"/>
      <c r="AF1" s="2"/>
      <c r="AG1" s="2"/>
      <c r="AH1" s="2"/>
      <c r="AI1" s="2"/>
      <c r="AJ1" s="2"/>
      <c r="AK1" s="2"/>
      <c r="AL1" s="2"/>
      <c r="AM1" s="2"/>
      <c r="AN1" s="2"/>
    </row>
    <row r="2" spans="1:81" x14ac:dyDescent="0.25">
      <c r="A2" s="2"/>
      <c r="B2" s="8"/>
      <c r="C2" s="8"/>
      <c r="D2" s="8"/>
      <c r="E2" s="8"/>
      <c r="F2" s="8"/>
      <c r="G2" s="8"/>
      <c r="H2" s="8"/>
      <c r="I2" s="2"/>
      <c r="J2" s="2"/>
      <c r="K2" s="2"/>
      <c r="L2" s="6"/>
      <c r="X2" s="7"/>
      <c r="Y2" s="7"/>
      <c r="Z2" s="7"/>
      <c r="AA2" s="7"/>
      <c r="AB2" s="23"/>
      <c r="AC2" s="7"/>
      <c r="AD2" s="7"/>
      <c r="AE2" s="7"/>
      <c r="AF2" s="7"/>
      <c r="AG2" s="7"/>
      <c r="AH2" s="7"/>
      <c r="AI2" s="7"/>
      <c r="AJ2" s="7"/>
    </row>
    <row r="3" spans="1:81" x14ac:dyDescent="0.25">
      <c r="A3" s="2"/>
      <c r="B3" s="8"/>
      <c r="C3" s="8"/>
      <c r="D3" s="8"/>
      <c r="E3" s="8"/>
      <c r="F3" s="8"/>
      <c r="G3" s="8"/>
      <c r="H3" s="8"/>
      <c r="I3" s="2"/>
      <c r="J3" s="2"/>
      <c r="K3" s="2"/>
      <c r="L3" s="6"/>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81" x14ac:dyDescent="0.25">
      <c r="A4" s="2"/>
      <c r="B4" s="8"/>
      <c r="C4" s="8"/>
      <c r="D4" s="8"/>
      <c r="E4" s="8"/>
      <c r="F4" s="8"/>
      <c r="G4" s="8"/>
      <c r="H4" s="8"/>
      <c r="I4" s="2"/>
      <c r="J4" s="2"/>
      <c r="K4" s="2"/>
      <c r="L4" s="6"/>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4"/>
      <c r="BN4" s="24"/>
      <c r="BO4" s="24"/>
      <c r="BP4" s="24"/>
      <c r="BQ4" s="24"/>
      <c r="BR4" s="24"/>
      <c r="BS4" s="24"/>
      <c r="BT4" s="24"/>
      <c r="BU4" s="24"/>
      <c r="BV4" s="24"/>
      <c r="BW4" s="24"/>
      <c r="BX4" s="24"/>
      <c r="BY4" s="24"/>
      <c r="BZ4" s="24"/>
      <c r="CA4" s="24"/>
      <c r="CB4" s="24"/>
      <c r="CC4" s="23"/>
    </row>
    <row r="5" spans="1:81" x14ac:dyDescent="0.25">
      <c r="A5" s="2"/>
      <c r="B5" s="8"/>
      <c r="C5" s="8"/>
      <c r="D5" s="8"/>
      <c r="E5" s="8"/>
      <c r="F5" s="8"/>
      <c r="G5" s="8"/>
      <c r="H5" s="8"/>
      <c r="I5" s="2"/>
      <c r="J5" s="2"/>
      <c r="K5" s="2"/>
      <c r="L5" s="6"/>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2"/>
      <c r="BN5" s="22"/>
      <c r="BO5" s="22"/>
      <c r="BP5" s="22"/>
      <c r="BQ5" s="22"/>
      <c r="BR5" s="22"/>
      <c r="BS5" s="22"/>
      <c r="BT5" s="22"/>
      <c r="BU5" s="22"/>
      <c r="BV5" s="22"/>
      <c r="BW5" s="22"/>
      <c r="BX5" s="22"/>
      <c r="BY5" s="22"/>
      <c r="BZ5" s="22"/>
      <c r="CA5" s="22"/>
      <c r="CB5" s="22"/>
      <c r="CC5" s="21"/>
    </row>
    <row r="6" spans="1:81" x14ac:dyDescent="0.25">
      <c r="A6" s="2"/>
      <c r="B6" s="8"/>
      <c r="C6" s="8"/>
      <c r="D6" s="8"/>
      <c r="E6" s="8"/>
      <c r="F6" s="8"/>
      <c r="G6" s="8"/>
      <c r="H6" s="8"/>
      <c r="I6" s="2"/>
      <c r="J6" s="2"/>
      <c r="K6" s="2"/>
      <c r="L6" s="6"/>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2"/>
      <c r="BN6" s="22"/>
      <c r="BO6" s="22"/>
      <c r="BP6" s="22"/>
      <c r="BQ6" s="22"/>
      <c r="BR6" s="22"/>
      <c r="BS6" s="22"/>
      <c r="BT6" s="22"/>
      <c r="BU6" s="22"/>
      <c r="BV6" s="22"/>
      <c r="BW6" s="22"/>
      <c r="BX6" s="22"/>
      <c r="BY6" s="22"/>
      <c r="BZ6" s="22"/>
      <c r="CA6" s="22"/>
      <c r="CB6" s="22"/>
      <c r="CC6" s="21"/>
    </row>
    <row r="7" spans="1:81" x14ac:dyDescent="0.25">
      <c r="A7" s="2"/>
      <c r="B7" s="2"/>
      <c r="C7" s="2"/>
      <c r="D7" s="2"/>
      <c r="E7" s="2"/>
      <c r="F7" s="2"/>
      <c r="G7" s="2"/>
      <c r="H7" s="2"/>
      <c r="I7" s="8"/>
      <c r="J7" s="8"/>
      <c r="K7" s="8"/>
      <c r="L7" s="8"/>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2"/>
      <c r="BN7" s="22"/>
      <c r="BO7" s="22"/>
      <c r="BP7" s="22"/>
      <c r="BQ7" s="22"/>
      <c r="BR7" s="22"/>
      <c r="BS7" s="22"/>
      <c r="BT7" s="22"/>
      <c r="BU7" s="22"/>
      <c r="BV7" s="22"/>
      <c r="BW7" s="22"/>
      <c r="BX7" s="22"/>
      <c r="BY7" s="22"/>
      <c r="BZ7" s="22"/>
      <c r="CA7" s="22"/>
      <c r="CB7" s="22"/>
      <c r="CC7" s="21"/>
    </row>
    <row r="8" spans="1:81" x14ac:dyDescent="0.25">
      <c r="A8" s="2"/>
      <c r="B8" s="2"/>
      <c r="C8" s="2"/>
      <c r="D8" s="2"/>
      <c r="E8" s="2"/>
      <c r="F8" s="2"/>
      <c r="G8" s="2"/>
      <c r="H8" s="2"/>
      <c r="I8" s="8"/>
      <c r="J8" s="8"/>
      <c r="K8" s="8"/>
      <c r="L8" s="8"/>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2"/>
      <c r="BN8" s="22"/>
      <c r="BO8" s="22"/>
      <c r="BP8" s="22"/>
      <c r="BQ8" s="22"/>
      <c r="BR8" s="22"/>
      <c r="BS8" s="22"/>
      <c r="BT8" s="22"/>
      <c r="BU8" s="22"/>
      <c r="BV8" s="22"/>
      <c r="BW8" s="22"/>
      <c r="BX8" s="22"/>
      <c r="BY8" s="22"/>
      <c r="BZ8" s="22"/>
      <c r="CA8" s="22"/>
      <c r="CB8" s="22"/>
      <c r="CC8" s="21"/>
    </row>
    <row r="9" spans="1:81" x14ac:dyDescent="0.25">
      <c r="A9" s="2"/>
      <c r="B9" s="2"/>
      <c r="C9" s="2"/>
      <c r="D9" s="2"/>
      <c r="E9" s="2"/>
      <c r="F9" s="2"/>
      <c r="G9" s="2"/>
      <c r="H9" s="2"/>
      <c r="I9" s="8"/>
      <c r="J9" s="8"/>
      <c r="K9" s="8"/>
      <c r="L9" s="8"/>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2"/>
      <c r="BN9" s="22"/>
      <c r="BO9" s="22"/>
      <c r="BP9" s="22"/>
      <c r="BQ9" s="22"/>
      <c r="BR9" s="22"/>
      <c r="BS9" s="22"/>
      <c r="BT9" s="22"/>
      <c r="BU9" s="22"/>
      <c r="BV9" s="22"/>
      <c r="BW9" s="22"/>
      <c r="BX9" s="22"/>
      <c r="BY9" s="22"/>
      <c r="BZ9" s="22"/>
      <c r="CA9" s="22"/>
      <c r="CB9" s="22"/>
      <c r="CC9" s="21"/>
    </row>
    <row r="10" spans="1:81" x14ac:dyDescent="0.25">
      <c r="A10" s="2"/>
      <c r="B10" s="2"/>
      <c r="C10" s="2"/>
      <c r="D10" s="2"/>
      <c r="E10" s="2"/>
      <c r="F10" s="2"/>
      <c r="G10" s="2"/>
      <c r="H10" s="2"/>
      <c r="I10" s="8"/>
      <c r="J10" s="8"/>
      <c r="K10" s="8"/>
      <c r="L10" s="8"/>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2"/>
      <c r="BN10" s="22"/>
      <c r="BO10" s="22"/>
      <c r="BP10" s="22"/>
      <c r="BQ10" s="22"/>
      <c r="BR10" s="22"/>
      <c r="BS10" s="22"/>
      <c r="BT10" s="22"/>
      <c r="BU10" s="22"/>
      <c r="BV10" s="22"/>
      <c r="BW10" s="22"/>
      <c r="BX10" s="22"/>
      <c r="BY10" s="22"/>
      <c r="BZ10" s="22"/>
      <c r="CA10" s="22"/>
      <c r="CB10" s="22"/>
      <c r="CC10" s="21"/>
    </row>
    <row r="11" spans="1:81" x14ac:dyDescent="0.25">
      <c r="A11" s="2"/>
      <c r="B11" s="2"/>
      <c r="C11" s="2"/>
      <c r="D11" s="2"/>
      <c r="E11" s="2"/>
      <c r="F11" s="2"/>
      <c r="G11" s="2"/>
      <c r="H11" s="2"/>
      <c r="I11" s="8"/>
      <c r="J11" s="8"/>
      <c r="K11" s="8"/>
      <c r="L11" s="8"/>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2"/>
      <c r="BN11" s="22"/>
      <c r="BO11" s="22"/>
      <c r="BP11" s="22"/>
      <c r="BQ11" s="22"/>
      <c r="BR11" s="22"/>
      <c r="BS11" s="22"/>
      <c r="BT11" s="22"/>
      <c r="BU11" s="22"/>
      <c r="BV11" s="22"/>
      <c r="BW11" s="22"/>
      <c r="BX11" s="22"/>
      <c r="BY11" s="22"/>
      <c r="BZ11" s="22"/>
      <c r="CA11" s="22"/>
      <c r="CB11" s="22"/>
      <c r="CC11" s="21"/>
    </row>
    <row r="12" spans="1:81" x14ac:dyDescent="0.25">
      <c r="A12" s="2"/>
      <c r="B12" s="2"/>
      <c r="C12" s="2"/>
      <c r="D12" s="2"/>
      <c r="E12" s="2"/>
      <c r="F12" s="2"/>
      <c r="G12" s="2"/>
      <c r="H12" s="2"/>
      <c r="I12" s="8"/>
      <c r="J12" s="8"/>
      <c r="K12" s="8"/>
      <c r="L12" s="8"/>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2"/>
      <c r="BN12" s="22"/>
      <c r="BO12" s="22"/>
      <c r="BP12" s="22"/>
      <c r="BQ12" s="22"/>
      <c r="BR12" s="22"/>
      <c r="BS12" s="22"/>
      <c r="BT12" s="22"/>
      <c r="BU12" s="22"/>
      <c r="BV12" s="22"/>
      <c r="BW12" s="22"/>
      <c r="BX12" s="22"/>
      <c r="BY12" s="22"/>
      <c r="BZ12" s="22"/>
      <c r="CA12" s="22"/>
      <c r="CB12" s="22"/>
      <c r="CC12" s="21"/>
    </row>
    <row r="13" spans="1:81" x14ac:dyDescent="0.25">
      <c r="A13" s="2"/>
      <c r="B13" s="2"/>
      <c r="C13" s="2"/>
      <c r="D13" s="2"/>
      <c r="E13" s="2"/>
      <c r="F13" s="2"/>
      <c r="G13" s="2"/>
      <c r="H13" s="2"/>
      <c r="I13" s="8"/>
      <c r="J13" s="8"/>
      <c r="K13" s="8"/>
      <c r="L13" s="8"/>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2"/>
      <c r="BN13" s="22"/>
      <c r="BO13" s="22"/>
      <c r="BP13" s="22"/>
      <c r="BQ13" s="22"/>
      <c r="BR13" s="22"/>
      <c r="BS13" s="22"/>
      <c r="BT13" s="22"/>
      <c r="BU13" s="22"/>
      <c r="BV13" s="22"/>
      <c r="BW13" s="22"/>
      <c r="BX13" s="22"/>
      <c r="BY13" s="22"/>
      <c r="BZ13" s="22"/>
      <c r="CA13" s="22"/>
      <c r="CB13" s="22"/>
      <c r="CC13" s="21"/>
    </row>
    <row r="14" spans="1:81" x14ac:dyDescent="0.25">
      <c r="A14" s="2"/>
      <c r="B14" s="2"/>
      <c r="C14" s="2"/>
      <c r="D14" s="2"/>
      <c r="E14" s="2"/>
      <c r="F14" s="2"/>
      <c r="G14" s="2"/>
      <c r="H14" s="2"/>
      <c r="I14" s="8"/>
      <c r="J14" s="8"/>
      <c r="K14" s="8"/>
      <c r="L14" s="8"/>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2"/>
      <c r="BN14" s="22"/>
      <c r="BO14" s="22"/>
      <c r="BP14" s="22"/>
      <c r="BQ14" s="22"/>
      <c r="BR14" s="22"/>
      <c r="BS14" s="22"/>
      <c r="BT14" s="22"/>
      <c r="BU14" s="22"/>
      <c r="BV14" s="22"/>
      <c r="BW14" s="22"/>
      <c r="BX14" s="22"/>
      <c r="BY14" s="22"/>
      <c r="BZ14" s="22"/>
      <c r="CA14" s="22"/>
      <c r="CB14" s="22"/>
      <c r="CC14" s="21"/>
    </row>
    <row r="15" spans="1:81" x14ac:dyDescent="0.25">
      <c r="A15" s="2"/>
      <c r="B15" s="2"/>
      <c r="C15" s="2"/>
      <c r="D15" s="2"/>
      <c r="E15" s="2"/>
      <c r="F15" s="2"/>
      <c r="G15" s="2"/>
      <c r="H15" s="2"/>
      <c r="I15" s="8"/>
      <c r="J15" s="8"/>
      <c r="K15" s="8"/>
      <c r="L15" s="8"/>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2"/>
      <c r="BN15" s="22"/>
      <c r="BO15" s="22"/>
      <c r="BP15" s="22"/>
      <c r="BQ15" s="22"/>
      <c r="BR15" s="22"/>
      <c r="BS15" s="22"/>
      <c r="BT15" s="22"/>
      <c r="BU15" s="22"/>
      <c r="BV15" s="22"/>
      <c r="BW15" s="22"/>
      <c r="BX15" s="22"/>
      <c r="BY15" s="22"/>
      <c r="BZ15" s="22"/>
      <c r="CA15" s="22"/>
      <c r="CB15" s="22"/>
      <c r="CC15" s="21"/>
    </row>
    <row r="16" spans="1:81" x14ac:dyDescent="0.25">
      <c r="A16" s="2"/>
      <c r="B16" s="2"/>
      <c r="C16" s="2"/>
      <c r="D16" s="2"/>
      <c r="E16" s="2"/>
      <c r="F16" s="2"/>
      <c r="G16" s="2"/>
      <c r="H16" s="2"/>
      <c r="I16" s="8"/>
      <c r="J16" s="8"/>
      <c r="K16" s="8"/>
      <c r="L16" s="8"/>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2"/>
      <c r="BN16" s="22"/>
      <c r="BO16" s="22"/>
      <c r="BP16" s="22"/>
      <c r="BQ16" s="22"/>
      <c r="BR16" s="22"/>
      <c r="BS16" s="22"/>
      <c r="BT16" s="22"/>
      <c r="BU16" s="22"/>
      <c r="BV16" s="22"/>
      <c r="BW16" s="22"/>
      <c r="BX16" s="22"/>
      <c r="BY16" s="22"/>
      <c r="BZ16" s="22"/>
      <c r="CA16" s="22"/>
      <c r="CB16" s="22"/>
      <c r="CC16" s="21"/>
    </row>
    <row r="17" spans="9:65" s="2" customFormat="1" x14ac:dyDescent="0.25">
      <c r="I17" s="8"/>
      <c r="J17" s="8"/>
      <c r="K17" s="8"/>
      <c r="L17" s="8"/>
      <c r="BM17" s="4"/>
    </row>
    <row r="18" spans="9:65" s="2" customFormat="1" x14ac:dyDescent="0.25">
      <c r="I18" s="8"/>
      <c r="J18" s="8"/>
      <c r="K18" s="8"/>
      <c r="L18" s="8"/>
      <c r="BM18" s="4"/>
    </row>
    <row r="19" spans="9:65" s="2" customFormat="1" x14ac:dyDescent="0.25">
      <c r="I19" s="8"/>
      <c r="J19" s="8"/>
      <c r="K19" s="8"/>
      <c r="L19" s="8"/>
      <c r="BM19" s="4"/>
    </row>
    <row r="20" spans="9:65" s="2" customFormat="1" x14ac:dyDescent="0.25">
      <c r="I20" s="8"/>
      <c r="J20" s="8"/>
      <c r="K20" s="8"/>
      <c r="L20" s="8"/>
      <c r="BM20" s="4"/>
    </row>
    <row r="21" spans="9:65" s="2" customFormat="1" x14ac:dyDescent="0.25">
      <c r="I21" s="8"/>
      <c r="J21" s="8"/>
      <c r="K21" s="8"/>
      <c r="L21" s="8"/>
      <c r="BM21" s="4"/>
    </row>
    <row r="22" spans="9:65" s="2" customFormat="1" x14ac:dyDescent="0.25">
      <c r="I22" s="8"/>
      <c r="J22" s="8"/>
      <c r="K22" s="8"/>
      <c r="L22" s="8"/>
      <c r="BM22" s="4"/>
    </row>
    <row r="23" spans="9:65" s="2" customFormat="1" x14ac:dyDescent="0.25">
      <c r="I23" s="8"/>
      <c r="J23" s="8"/>
      <c r="K23" s="8"/>
      <c r="L23" s="8"/>
      <c r="BM23" s="4"/>
    </row>
    <row r="24" spans="9:65" s="2" customFormat="1" x14ac:dyDescent="0.25">
      <c r="I24" s="8"/>
      <c r="J24" s="8"/>
      <c r="K24" s="8"/>
      <c r="L24" s="8"/>
      <c r="BM24" s="4"/>
    </row>
    <row r="25" spans="9:65" s="2" customFormat="1" x14ac:dyDescent="0.25">
      <c r="I25" s="8"/>
      <c r="J25" s="8"/>
      <c r="K25" s="8"/>
      <c r="L25" s="8"/>
      <c r="BM25" s="4"/>
    </row>
    <row r="26" spans="9:65" s="2" customFormat="1" x14ac:dyDescent="0.25">
      <c r="I26" s="8"/>
      <c r="J26" s="8"/>
      <c r="K26" s="8"/>
      <c r="L26" s="8"/>
      <c r="BM26" s="4"/>
    </row>
    <row r="27" spans="9:65" s="2" customFormat="1" x14ac:dyDescent="0.25">
      <c r="I27" s="8"/>
      <c r="J27" s="8"/>
      <c r="K27" s="8"/>
      <c r="L27" s="8"/>
      <c r="BM27" s="4"/>
    </row>
    <row r="28" spans="9:65" s="2" customFormat="1" x14ac:dyDescent="0.25">
      <c r="I28" s="8"/>
      <c r="J28" s="8"/>
      <c r="K28" s="8"/>
      <c r="L28" s="8"/>
      <c r="BM28" s="4"/>
    </row>
    <row r="29" spans="9:65" s="2" customFormat="1" x14ac:dyDescent="0.25">
      <c r="I29" s="8"/>
      <c r="J29" s="8"/>
      <c r="K29" s="8"/>
      <c r="L29" s="8"/>
      <c r="BM29" s="4"/>
    </row>
    <row r="30" spans="9:65" s="2" customFormat="1" x14ac:dyDescent="0.25">
      <c r="I30" s="8"/>
      <c r="J30" s="8"/>
      <c r="K30" s="8"/>
      <c r="L30" s="8"/>
      <c r="BM30" s="4"/>
    </row>
    <row r="31" spans="9:65" s="2" customFormat="1" x14ac:dyDescent="0.25">
      <c r="I31" s="8"/>
      <c r="J31" s="8"/>
      <c r="K31" s="8"/>
      <c r="L31" s="8"/>
      <c r="BM31" s="4"/>
    </row>
    <row r="32" spans="9:65" s="2" customFormat="1" x14ac:dyDescent="0.25">
      <c r="I32" s="8"/>
      <c r="J32" s="8"/>
      <c r="K32" s="8"/>
      <c r="L32" s="8"/>
      <c r="BM32" s="4"/>
    </row>
    <row r="33" spans="8:65" s="2" customFormat="1" x14ac:dyDescent="0.25">
      <c r="I33" s="8"/>
      <c r="J33" s="8"/>
      <c r="K33" s="8"/>
      <c r="L33" s="8"/>
      <c r="BM33" s="4"/>
    </row>
    <row r="34" spans="8:65" s="2" customFormat="1" x14ac:dyDescent="0.25">
      <c r="I34" s="8"/>
      <c r="J34" s="8"/>
      <c r="K34" s="8"/>
      <c r="L34" s="8"/>
      <c r="BM34" s="4"/>
    </row>
    <row r="35" spans="8:65" s="2" customFormat="1" x14ac:dyDescent="0.25">
      <c r="I35" s="8"/>
      <c r="J35" s="8"/>
      <c r="K35" s="8"/>
      <c r="L35" s="8"/>
      <c r="M35" s="7"/>
      <c r="N35" s="7"/>
      <c r="O35" s="7"/>
      <c r="BM35" s="4"/>
    </row>
    <row r="36" spans="8:65" s="2" customFormat="1" x14ac:dyDescent="0.25">
      <c r="H36" s="6"/>
      <c r="I36" s="5"/>
      <c r="J36" s="5"/>
      <c r="K36" s="5"/>
      <c r="L36" s="5"/>
      <c r="M36" s="4"/>
      <c r="BM36" s="4"/>
    </row>
    <row r="37" spans="8:65" s="2" customFormat="1" x14ac:dyDescent="0.25">
      <c r="H37" s="6"/>
      <c r="I37" s="5"/>
      <c r="J37" s="5"/>
      <c r="K37" s="5"/>
      <c r="L37" s="5"/>
      <c r="M37" s="4"/>
      <c r="BM37" s="4"/>
    </row>
    <row r="38" spans="8:65" s="2" customFormat="1" x14ac:dyDescent="0.25">
      <c r="H38" s="6"/>
      <c r="I38" s="5"/>
      <c r="J38" s="5"/>
      <c r="K38" s="5"/>
      <c r="L38" s="5"/>
      <c r="M38" s="4"/>
      <c r="BM38" s="4"/>
    </row>
    <row r="39" spans="8:65" s="2" customFormat="1" x14ac:dyDescent="0.25">
      <c r="H39" s="6"/>
      <c r="I39" s="5"/>
      <c r="J39" s="5"/>
      <c r="K39" s="5"/>
      <c r="L39" s="5"/>
      <c r="M39" s="4"/>
      <c r="BM39" s="4"/>
    </row>
    <row r="40" spans="8:65" s="2" customFormat="1" x14ac:dyDescent="0.25">
      <c r="H40" s="6"/>
      <c r="I40" s="5"/>
      <c r="J40" s="5"/>
      <c r="K40" s="5"/>
      <c r="L40" s="5"/>
      <c r="M40" s="4"/>
      <c r="BM40" s="4"/>
    </row>
    <row r="41" spans="8:65" s="2" customFormat="1" x14ac:dyDescent="0.25">
      <c r="H41" s="6"/>
      <c r="I41" s="5"/>
      <c r="J41" s="5"/>
      <c r="K41" s="5"/>
      <c r="L41" s="5"/>
      <c r="M41" s="4"/>
      <c r="BM41" s="4"/>
    </row>
    <row r="42" spans="8:65" s="2" customFormat="1" x14ac:dyDescent="0.25">
      <c r="H42" s="6"/>
      <c r="I42" s="5"/>
      <c r="J42" s="5"/>
      <c r="K42" s="5"/>
      <c r="L42" s="5"/>
      <c r="M42" s="4"/>
      <c r="BM42" s="4"/>
    </row>
    <row r="43" spans="8:65" s="2" customFormat="1" x14ac:dyDescent="0.25">
      <c r="H43" s="6"/>
      <c r="I43" s="5"/>
      <c r="J43" s="5"/>
      <c r="K43" s="5"/>
      <c r="L43" s="5"/>
      <c r="M43" s="4"/>
      <c r="BM43" s="4"/>
    </row>
    <row r="44" spans="8:65" s="2" customFormat="1" x14ac:dyDescent="0.25">
      <c r="H44" s="6"/>
      <c r="I44" s="5"/>
      <c r="J44" s="5"/>
      <c r="K44" s="5"/>
      <c r="L44" s="5"/>
      <c r="M44" s="4"/>
      <c r="BM44" s="4"/>
    </row>
    <row r="45" spans="8:65" s="2" customFormat="1" x14ac:dyDescent="0.25">
      <c r="H45" s="6"/>
      <c r="I45" s="5"/>
      <c r="J45" s="5"/>
      <c r="K45" s="5"/>
      <c r="L45" s="5"/>
      <c r="M45" s="4"/>
      <c r="BM45" s="4"/>
    </row>
    <row r="46" spans="8:65" s="2" customFormat="1" x14ac:dyDescent="0.25">
      <c r="H46" s="6"/>
      <c r="I46" s="5"/>
      <c r="J46" s="5"/>
      <c r="K46" s="5"/>
      <c r="L46" s="5"/>
      <c r="M46" s="4"/>
      <c r="BM46" s="4"/>
    </row>
    <row r="47" spans="8:65" s="2" customFormat="1" x14ac:dyDescent="0.25">
      <c r="H47" s="6"/>
      <c r="I47" s="5"/>
      <c r="J47" s="5"/>
      <c r="K47" s="5"/>
      <c r="L47" s="5"/>
      <c r="M47" s="4"/>
      <c r="BM47" s="4"/>
    </row>
    <row r="48" spans="8:65" s="2" customFormat="1" x14ac:dyDescent="0.25">
      <c r="H48" s="6"/>
      <c r="I48" s="5"/>
      <c r="J48" s="5"/>
      <c r="K48" s="5"/>
      <c r="L48" s="5"/>
      <c r="M48" s="4"/>
      <c r="BM48" s="4"/>
    </row>
    <row r="49" spans="8:65" s="2" customFormat="1" x14ac:dyDescent="0.25">
      <c r="H49" s="6"/>
      <c r="I49" s="5"/>
      <c r="J49" s="5"/>
      <c r="K49" s="5"/>
      <c r="L49" s="5"/>
      <c r="M49" s="4"/>
      <c r="BM49" s="4"/>
    </row>
    <row r="50" spans="8:65" s="2" customFormat="1" x14ac:dyDescent="0.25">
      <c r="I50" s="3"/>
      <c r="J50" s="3"/>
      <c r="K50" s="3"/>
      <c r="L50" s="3"/>
      <c r="BM50" s="4"/>
    </row>
    <row r="51" spans="8:65" s="2" customFormat="1" x14ac:dyDescent="0.25">
      <c r="BM51" s="4"/>
    </row>
    <row r="52" spans="8:65" s="2" customFormat="1" x14ac:dyDescent="0.25">
      <c r="BM52" s="4"/>
    </row>
    <row r="53" spans="8:65" s="2" customFormat="1" x14ac:dyDescent="0.25">
      <c r="BM53" s="4"/>
    </row>
    <row r="54" spans="8:65" s="2" customFormat="1" x14ac:dyDescent="0.25">
      <c r="BM54" s="4"/>
    </row>
    <row r="55" spans="8:65" s="2" customFormat="1" x14ac:dyDescent="0.25">
      <c r="BM55" s="4"/>
    </row>
    <row r="56" spans="8:65" s="2" customFormat="1" x14ac:dyDescent="0.25">
      <c r="BM56" s="4"/>
    </row>
    <row r="57" spans="8:65" s="2" customFormat="1" x14ac:dyDescent="0.25"/>
    <row r="58" spans="8:65" s="2" customFormat="1" x14ac:dyDescent="0.25"/>
    <row r="59" spans="8:65" s="2" customFormat="1" x14ac:dyDescent="0.25"/>
    <row r="60" spans="8:65" s="2" customFormat="1" x14ac:dyDescent="0.25"/>
    <row r="61" spans="8:65" s="2" customFormat="1" x14ac:dyDescent="0.25"/>
    <row r="62" spans="8:65" s="2" customFormat="1" x14ac:dyDescent="0.25"/>
    <row r="63" spans="8:65" s="2" customFormat="1" x14ac:dyDescent="0.25"/>
    <row r="64" spans="8:65"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pans="1:81" s="2" customFormat="1" x14ac:dyDescent="0.25"/>
    <row r="82" spans="1:81" s="2" customFormat="1" x14ac:dyDescent="0.25"/>
    <row r="83" spans="1:81" s="2" customFormat="1" x14ac:dyDescent="0.25"/>
    <row r="84" spans="1:81" s="2" customFormat="1" x14ac:dyDescent="0.25"/>
    <row r="85" spans="1:81" s="2" customFormat="1" x14ac:dyDescent="0.25"/>
    <row r="86" spans="1:81" s="2" customFormat="1" x14ac:dyDescent="0.25"/>
    <row r="87" spans="1:81" s="2" customFormat="1" x14ac:dyDescent="0.25"/>
    <row r="88" spans="1:81" s="2" customFormat="1" x14ac:dyDescent="0.25"/>
    <row r="89" spans="1:81" s="2" customFormat="1" x14ac:dyDescent="0.25"/>
    <row r="90" spans="1:81" s="2" customFormat="1" x14ac:dyDescent="0.25"/>
    <row r="91" spans="1:81" s="2" customFormat="1" x14ac:dyDescent="0.25"/>
    <row r="92" spans="1:81" s="2" customFormat="1" x14ac:dyDescent="0.25"/>
    <row r="93" spans="1:81" x14ac:dyDescent="0.25">
      <c r="A93" s="2"/>
      <c r="B93" s="2"/>
      <c r="C93" s="2"/>
      <c r="D93" s="2"/>
      <c r="E93" s="2"/>
      <c r="F93" s="2"/>
      <c r="G93" s="2"/>
      <c r="H93" s="2"/>
      <c r="I93" s="2"/>
      <c r="J93" s="2"/>
      <c r="K93" s="2"/>
      <c r="L93" s="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1"/>
    </row>
    <row r="94" spans="1:81" x14ac:dyDescent="0.25">
      <c r="A94" s="2"/>
      <c r="B94" s="2"/>
      <c r="C94" s="2"/>
      <c r="D94" s="2"/>
      <c r="E94" s="2"/>
      <c r="F94" s="2"/>
      <c r="G94" s="2"/>
      <c r="H94" s="2"/>
      <c r="I94" s="2"/>
      <c r="J94" s="2"/>
      <c r="K94" s="2"/>
      <c r="L94" s="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1"/>
    </row>
    <row r="95" spans="1:81" x14ac:dyDescent="0.25">
      <c r="A95" s="2"/>
      <c r="B95" s="2"/>
      <c r="C95" s="2"/>
      <c r="D95" s="2"/>
      <c r="E95" s="2"/>
      <c r="F95" s="2"/>
      <c r="G95" s="2"/>
      <c r="H95" s="2"/>
      <c r="I95" s="2"/>
      <c r="J95" s="2"/>
      <c r="K95" s="2"/>
      <c r="L95" s="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1"/>
    </row>
    <row r="96" spans="1:81" x14ac:dyDescent="0.25">
      <c r="A96" s="2"/>
      <c r="B96" s="2"/>
      <c r="C96" s="2"/>
      <c r="D96" s="2"/>
      <c r="E96" s="2"/>
      <c r="F96" s="2"/>
      <c r="G96" s="2"/>
      <c r="H96" s="2"/>
      <c r="I96" s="2"/>
      <c r="J96" s="2"/>
      <c r="K96" s="2"/>
      <c r="L96" s="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1"/>
    </row>
    <row r="97" spans="1:81" x14ac:dyDescent="0.25">
      <c r="A97" s="2"/>
      <c r="B97" s="2"/>
      <c r="C97" s="2"/>
      <c r="D97" s="2"/>
      <c r="E97" s="2"/>
      <c r="F97" s="2"/>
      <c r="G97" s="2"/>
      <c r="H97" s="2"/>
      <c r="I97" s="2"/>
      <c r="J97" s="2"/>
      <c r="K97" s="2"/>
      <c r="L97" s="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1"/>
    </row>
    <row r="98" spans="1:81" x14ac:dyDescent="0.25">
      <c r="A98" s="2"/>
      <c r="B98" s="2"/>
      <c r="C98" s="2"/>
      <c r="D98" s="2"/>
      <c r="E98" s="2"/>
      <c r="F98" s="2"/>
      <c r="G98" s="2"/>
      <c r="H98" s="2"/>
      <c r="I98" s="2"/>
      <c r="J98" s="2"/>
      <c r="K98" s="2"/>
      <c r="L98" s="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1"/>
    </row>
    <row r="99" spans="1:81" x14ac:dyDescent="0.25">
      <c r="A99" s="2"/>
      <c r="B99" s="2"/>
      <c r="C99" s="2"/>
      <c r="D99" s="2"/>
      <c r="E99" s="2"/>
      <c r="F99" s="2"/>
      <c r="G99" s="2"/>
      <c r="H99" s="2"/>
      <c r="I99" s="2"/>
      <c r="J99" s="2"/>
      <c r="K99" s="2"/>
      <c r="L99" s="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1"/>
    </row>
    <row r="100" spans="1:81" x14ac:dyDescent="0.25">
      <c r="A100" s="2"/>
      <c r="B100" s="2"/>
      <c r="C100" s="2"/>
      <c r="D100" s="2"/>
      <c r="E100" s="2"/>
      <c r="F100" s="2"/>
      <c r="G100" s="2"/>
      <c r="H100" s="2"/>
      <c r="I100" s="2"/>
      <c r="J100" s="2"/>
      <c r="K100" s="2"/>
      <c r="L100" s="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1"/>
    </row>
    <row r="101" spans="1:81" x14ac:dyDescent="0.25">
      <c r="A101" s="2"/>
      <c r="B101" s="2"/>
      <c r="C101" s="2"/>
      <c r="D101" s="2"/>
      <c r="E101" s="2"/>
      <c r="F101" s="2"/>
      <c r="G101" s="2"/>
      <c r="H101" s="2"/>
      <c r="I101" s="2"/>
      <c r="J101" s="2"/>
      <c r="K101" s="2"/>
      <c r="L101" s="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1"/>
    </row>
    <row r="102" spans="1:81" x14ac:dyDescent="0.25">
      <c r="A102" s="2"/>
      <c r="B102" s="2"/>
      <c r="C102" s="2"/>
      <c r="D102" s="2"/>
      <c r="E102" s="2"/>
      <c r="F102" s="2"/>
      <c r="G102" s="2"/>
      <c r="H102" s="2"/>
      <c r="I102" s="2"/>
      <c r="J102" s="2"/>
      <c r="K102" s="2"/>
      <c r="L102" s="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1"/>
    </row>
    <row r="103" spans="1:81" x14ac:dyDescent="0.25">
      <c r="A103" s="2"/>
      <c r="B103" s="2"/>
      <c r="C103" s="2"/>
      <c r="D103" s="2"/>
      <c r="E103" s="2"/>
      <c r="F103" s="2"/>
      <c r="G103" s="2"/>
      <c r="H103" s="2"/>
      <c r="I103" s="2"/>
      <c r="J103" s="2"/>
      <c r="K103" s="2"/>
      <c r="L103" s="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1"/>
    </row>
    <row r="104" spans="1:81" x14ac:dyDescent="0.25">
      <c r="A104" s="2"/>
      <c r="B104" s="2"/>
      <c r="C104" s="2"/>
      <c r="D104" s="2"/>
      <c r="E104" s="2"/>
      <c r="F104" s="2"/>
      <c r="G104" s="2"/>
      <c r="H104" s="2"/>
      <c r="I104" s="2"/>
      <c r="J104" s="2"/>
      <c r="K104" s="2"/>
      <c r="L104" s="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1"/>
    </row>
    <row r="105" spans="1:81" x14ac:dyDescent="0.25">
      <c r="A105" s="2"/>
      <c r="B105" s="2"/>
      <c r="C105" s="2"/>
      <c r="D105" s="2"/>
      <c r="E105" s="2"/>
      <c r="F105" s="2"/>
      <c r="G105" s="2"/>
      <c r="H105" s="2"/>
      <c r="I105" s="2"/>
      <c r="J105" s="2"/>
      <c r="K105" s="2"/>
      <c r="L105" s="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1"/>
    </row>
    <row r="106" spans="1:81" x14ac:dyDescent="0.25">
      <c r="A106" s="2"/>
      <c r="B106" s="2"/>
      <c r="C106" s="2"/>
      <c r="D106" s="2"/>
      <c r="E106" s="2"/>
      <c r="F106" s="2"/>
      <c r="G106" s="2"/>
      <c r="H106" s="2"/>
      <c r="I106" s="2"/>
      <c r="J106" s="2"/>
      <c r="K106" s="2"/>
      <c r="L106" s="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1"/>
    </row>
    <row r="107" spans="1:81" x14ac:dyDescent="0.25">
      <c r="A107" s="2"/>
      <c r="B107" s="2"/>
      <c r="C107" s="2"/>
      <c r="D107" s="2"/>
      <c r="E107" s="2"/>
      <c r="F107" s="2"/>
      <c r="G107" s="2"/>
      <c r="H107" s="2"/>
      <c r="I107" s="2"/>
      <c r="J107" s="2"/>
      <c r="K107" s="2"/>
      <c r="L107" s="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1"/>
    </row>
    <row r="108" spans="1:81" x14ac:dyDescent="0.25">
      <c r="A108" s="2"/>
      <c r="B108" s="2"/>
      <c r="C108" s="2"/>
      <c r="D108" s="2"/>
      <c r="E108" s="2"/>
      <c r="F108" s="2"/>
      <c r="G108" s="2"/>
      <c r="H108" s="2"/>
      <c r="I108" s="2"/>
      <c r="J108" s="2"/>
      <c r="K108" s="2"/>
      <c r="L108" s="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1"/>
    </row>
    <row r="109" spans="1:81" x14ac:dyDescent="0.25">
      <c r="A109" s="2"/>
      <c r="B109" s="2"/>
      <c r="C109" s="2"/>
      <c r="D109" s="2"/>
      <c r="E109" s="2"/>
      <c r="F109" s="2"/>
      <c r="G109" s="2"/>
      <c r="H109" s="2"/>
      <c r="I109" s="2"/>
      <c r="J109" s="2"/>
      <c r="K109" s="2"/>
      <c r="L109" s="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1"/>
    </row>
    <row r="110" spans="1:81" x14ac:dyDescent="0.25">
      <c r="A110" s="2"/>
      <c r="B110" s="2"/>
      <c r="C110" s="2"/>
      <c r="D110" s="2"/>
      <c r="E110" s="2"/>
      <c r="F110" s="2"/>
      <c r="G110" s="2"/>
      <c r="H110" s="2"/>
      <c r="I110" s="2"/>
      <c r="J110" s="2"/>
      <c r="K110" s="2"/>
      <c r="L110" s="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1"/>
    </row>
    <row r="111" spans="1:81" x14ac:dyDescent="0.25">
      <c r="A111" s="2"/>
      <c r="B111" s="2"/>
      <c r="C111" s="2"/>
      <c r="D111" s="2"/>
      <c r="E111" s="2"/>
      <c r="F111" s="2"/>
      <c r="G111" s="2"/>
      <c r="H111" s="2"/>
      <c r="I111" s="2"/>
      <c r="J111" s="2"/>
      <c r="K111" s="2"/>
      <c r="L111" s="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1"/>
    </row>
    <row r="112" spans="1:81" x14ac:dyDescent="0.25">
      <c r="A112" s="2"/>
      <c r="B112" s="2"/>
      <c r="C112" s="2"/>
      <c r="D112" s="2"/>
      <c r="E112" s="2"/>
      <c r="F112" s="2"/>
      <c r="G112" s="2"/>
      <c r="H112" s="2"/>
      <c r="I112" s="2"/>
      <c r="J112" s="2"/>
      <c r="K112" s="2"/>
      <c r="L112" s="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1"/>
    </row>
    <row r="113" spans="1:81" x14ac:dyDescent="0.25">
      <c r="A113" s="2"/>
      <c r="B113" s="2"/>
      <c r="C113" s="2"/>
      <c r="D113" s="2"/>
      <c r="E113" s="2"/>
      <c r="F113" s="2"/>
      <c r="G113" s="2"/>
      <c r="H113" s="2"/>
      <c r="I113" s="2"/>
      <c r="J113" s="2"/>
      <c r="K113" s="2"/>
      <c r="L113" s="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1"/>
    </row>
    <row r="114" spans="1:81" x14ac:dyDescent="0.25">
      <c r="A114" s="2"/>
      <c r="B114" s="2"/>
      <c r="C114" s="2"/>
      <c r="D114" s="2"/>
      <c r="E114" s="2"/>
      <c r="F114" s="2"/>
      <c r="G114" s="2"/>
      <c r="H114" s="2"/>
      <c r="I114" s="2"/>
      <c r="J114" s="2"/>
      <c r="K114" s="2"/>
      <c r="L114" s="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1"/>
    </row>
    <row r="115" spans="1:81" x14ac:dyDescent="0.25">
      <c r="A115" s="2"/>
      <c r="B115" s="2"/>
      <c r="C115" s="2"/>
      <c r="D115" s="2"/>
      <c r="E115" s="2"/>
      <c r="F115" s="2"/>
      <c r="G115" s="2"/>
      <c r="H115" s="2"/>
      <c r="I115" s="2"/>
      <c r="J115" s="2"/>
      <c r="K115" s="2"/>
      <c r="L115" s="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1"/>
    </row>
    <row r="116" spans="1:81" x14ac:dyDescent="0.25">
      <c r="A116" s="2"/>
      <c r="B116" s="2"/>
      <c r="C116" s="2"/>
      <c r="D116" s="2"/>
      <c r="E116" s="2"/>
      <c r="F116" s="2"/>
      <c r="G116" s="2"/>
      <c r="H116" s="2"/>
      <c r="I116" s="2"/>
      <c r="J116" s="2"/>
      <c r="K116" s="2"/>
      <c r="L116" s="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1"/>
    </row>
    <row r="117" spans="1:81" x14ac:dyDescent="0.25">
      <c r="A117" s="2"/>
      <c r="B117" s="2"/>
      <c r="C117" s="2"/>
      <c r="D117" s="2"/>
      <c r="E117" s="2"/>
      <c r="F117" s="2"/>
      <c r="G117" s="2"/>
      <c r="H117" s="2"/>
      <c r="I117" s="2"/>
      <c r="J117" s="2"/>
      <c r="K117" s="2"/>
      <c r="L117" s="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1"/>
    </row>
    <row r="118" spans="1:81" x14ac:dyDescent="0.25">
      <c r="A118" s="2"/>
      <c r="B118" s="2"/>
      <c r="C118" s="2"/>
      <c r="D118" s="2"/>
      <c r="E118" s="2"/>
      <c r="F118" s="2"/>
      <c r="G118" s="2"/>
      <c r="H118" s="2"/>
      <c r="I118" s="2"/>
      <c r="J118" s="2"/>
      <c r="K118" s="2"/>
      <c r="L118" s="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1"/>
    </row>
    <row r="119" spans="1:81" x14ac:dyDescent="0.25">
      <c r="A119" s="2"/>
      <c r="B119" s="2"/>
      <c r="C119" s="2"/>
      <c r="D119" s="2"/>
      <c r="E119" s="2"/>
      <c r="F119" s="2"/>
      <c r="G119" s="2"/>
      <c r="H119" s="2"/>
      <c r="I119" s="2"/>
      <c r="J119" s="2"/>
      <c r="K119" s="2"/>
      <c r="L119" s="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1"/>
    </row>
    <row r="120" spans="1:81" x14ac:dyDescent="0.25">
      <c r="A120" s="2"/>
      <c r="B120" s="2"/>
      <c r="C120" s="2"/>
      <c r="D120" s="2"/>
      <c r="E120" s="2"/>
      <c r="F120" s="2"/>
      <c r="G120" s="2"/>
      <c r="H120" s="2"/>
      <c r="I120" s="2"/>
      <c r="J120" s="2"/>
      <c r="K120" s="2"/>
      <c r="L120" s="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1"/>
    </row>
    <row r="121" spans="1:81" x14ac:dyDescent="0.25">
      <c r="A121" s="2"/>
      <c r="B121" s="2"/>
      <c r="C121" s="2"/>
      <c r="D121" s="2"/>
      <c r="E121" s="2"/>
      <c r="F121" s="2"/>
      <c r="G121" s="2"/>
      <c r="H121" s="2"/>
      <c r="I121" s="2"/>
      <c r="J121" s="2"/>
      <c r="K121" s="2"/>
      <c r="L121" s="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1"/>
    </row>
    <row r="122" spans="1:81" x14ac:dyDescent="0.25">
      <c r="A122" s="2"/>
      <c r="B122" s="2"/>
      <c r="C122" s="2"/>
      <c r="D122" s="2"/>
      <c r="E122" s="2"/>
      <c r="F122" s="2"/>
      <c r="G122" s="2"/>
      <c r="H122" s="2"/>
      <c r="I122" s="2"/>
      <c r="J122" s="2"/>
      <c r="K122" s="2"/>
      <c r="L122" s="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1"/>
    </row>
    <row r="123" spans="1:81" x14ac:dyDescent="0.25">
      <c r="A123" s="2"/>
      <c r="B123" s="2"/>
      <c r="C123" s="2"/>
      <c r="D123" s="2"/>
      <c r="E123" s="2"/>
      <c r="F123" s="2"/>
      <c r="G123" s="2"/>
      <c r="H123" s="2"/>
      <c r="I123" s="2"/>
      <c r="J123" s="2"/>
      <c r="K123" s="2"/>
      <c r="L123" s="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1"/>
    </row>
    <row r="124" spans="1:81" x14ac:dyDescent="0.25">
      <c r="A124" s="2"/>
      <c r="B124" s="2"/>
      <c r="C124" s="2"/>
      <c r="D124" s="2"/>
      <c r="E124" s="2"/>
      <c r="F124" s="2"/>
      <c r="G124" s="2"/>
      <c r="H124" s="2"/>
      <c r="I124" s="2"/>
      <c r="J124" s="2"/>
      <c r="K124" s="2"/>
      <c r="L124" s="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1"/>
    </row>
    <row r="125" spans="1:81" x14ac:dyDescent="0.25">
      <c r="A125" s="2"/>
      <c r="B125" s="2"/>
      <c r="C125" s="2"/>
      <c r="D125" s="2"/>
      <c r="E125" s="2"/>
      <c r="F125" s="2"/>
      <c r="G125" s="2"/>
      <c r="H125" s="2"/>
      <c r="I125" s="2"/>
      <c r="J125" s="2"/>
      <c r="K125" s="2"/>
      <c r="L125" s="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1"/>
    </row>
    <row r="126" spans="1:81" x14ac:dyDescent="0.25">
      <c r="A126" s="2"/>
      <c r="B126" s="2"/>
      <c r="C126" s="2"/>
      <c r="D126" s="2"/>
      <c r="E126" s="2"/>
      <c r="F126" s="2"/>
      <c r="G126" s="2"/>
      <c r="H126" s="2"/>
      <c r="I126" s="2"/>
      <c r="J126" s="2"/>
      <c r="K126" s="2"/>
      <c r="L126" s="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1"/>
    </row>
    <row r="127" spans="1:81" x14ac:dyDescent="0.25">
      <c r="A127" s="2"/>
      <c r="B127" s="2"/>
      <c r="C127" s="2"/>
      <c r="D127" s="2"/>
      <c r="E127" s="2"/>
      <c r="F127" s="2"/>
      <c r="G127" s="2"/>
      <c r="H127" s="2"/>
      <c r="I127" s="2"/>
      <c r="J127" s="2"/>
      <c r="K127" s="2"/>
      <c r="L127" s="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1"/>
    </row>
    <row r="128" spans="1:81" x14ac:dyDescent="0.25">
      <c r="A128" s="2"/>
      <c r="B128" s="2"/>
      <c r="C128" s="2"/>
      <c r="D128" s="2"/>
      <c r="E128" s="2"/>
      <c r="F128" s="2"/>
      <c r="G128" s="2"/>
      <c r="H128" s="2"/>
      <c r="I128" s="2"/>
      <c r="J128" s="2"/>
      <c r="K128" s="2"/>
      <c r="L128" s="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1"/>
    </row>
    <row r="129" spans="1:81" x14ac:dyDescent="0.25">
      <c r="A129" s="2"/>
      <c r="B129" s="2"/>
      <c r="C129" s="2"/>
      <c r="D129" s="2"/>
      <c r="E129" s="2"/>
      <c r="F129" s="2"/>
      <c r="G129" s="2"/>
      <c r="H129" s="2"/>
      <c r="I129" s="2"/>
      <c r="J129" s="2"/>
      <c r="K129" s="2"/>
      <c r="L129" s="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1"/>
    </row>
    <row r="130" spans="1:81" x14ac:dyDescent="0.25">
      <c r="A130" s="2"/>
      <c r="B130" s="2"/>
      <c r="C130" s="2"/>
      <c r="D130" s="2"/>
      <c r="E130" s="2"/>
      <c r="F130" s="2"/>
      <c r="G130" s="2"/>
      <c r="H130" s="2"/>
      <c r="I130" s="2"/>
      <c r="J130" s="2"/>
      <c r="K130" s="2"/>
      <c r="L130" s="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1"/>
    </row>
    <row r="131" spans="1:81" x14ac:dyDescent="0.25">
      <c r="A131" s="2"/>
      <c r="B131" s="2"/>
      <c r="C131" s="2"/>
      <c r="D131" s="2"/>
      <c r="E131" s="2"/>
      <c r="F131" s="2"/>
      <c r="G131" s="2"/>
      <c r="H131" s="2"/>
      <c r="I131" s="2"/>
      <c r="J131" s="2"/>
      <c r="K131" s="2"/>
      <c r="L131" s="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1"/>
    </row>
    <row r="132" spans="1:81" x14ac:dyDescent="0.25">
      <c r="A132" s="2"/>
      <c r="B132" s="2"/>
      <c r="C132" s="2"/>
      <c r="D132" s="2"/>
      <c r="E132" s="2"/>
      <c r="F132" s="2"/>
      <c r="G132" s="2"/>
      <c r="H132" s="2"/>
      <c r="I132" s="2"/>
      <c r="J132" s="2"/>
      <c r="K132" s="2"/>
      <c r="L132" s="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1"/>
    </row>
    <row r="133" spans="1:81" x14ac:dyDescent="0.25">
      <c r="A133" s="2"/>
      <c r="B133" s="2"/>
      <c r="C133" s="2"/>
      <c r="D133" s="2"/>
      <c r="E133" s="2"/>
      <c r="F133" s="2"/>
      <c r="G133" s="2"/>
      <c r="H133" s="2"/>
      <c r="I133" s="2"/>
      <c r="J133" s="2"/>
      <c r="K133" s="2"/>
      <c r="L133" s="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1"/>
    </row>
    <row r="134" spans="1:81" x14ac:dyDescent="0.25">
      <c r="A134" s="2"/>
      <c r="B134" s="2"/>
      <c r="C134" s="2"/>
      <c r="D134" s="2"/>
      <c r="E134" s="2"/>
      <c r="F134" s="2"/>
      <c r="G134" s="2"/>
      <c r="H134" s="2"/>
      <c r="I134" s="2"/>
      <c r="J134" s="2"/>
      <c r="K134" s="2"/>
      <c r="L134" s="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1"/>
    </row>
    <row r="135" spans="1:81" x14ac:dyDescent="0.25">
      <c r="A135" s="2"/>
      <c r="B135" s="2"/>
      <c r="C135" s="2"/>
      <c r="D135" s="2"/>
      <c r="E135" s="2"/>
      <c r="F135" s="2"/>
      <c r="G135" s="2"/>
      <c r="H135" s="2"/>
      <c r="I135" s="2"/>
      <c r="J135" s="2"/>
      <c r="K135" s="2"/>
      <c r="L135" s="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1"/>
    </row>
    <row r="136" spans="1:81" x14ac:dyDescent="0.25">
      <c r="A136" s="2"/>
      <c r="B136" s="2"/>
      <c r="C136" s="2"/>
      <c r="D136" s="2"/>
      <c r="E136" s="2"/>
      <c r="F136" s="2"/>
      <c r="G136" s="2"/>
      <c r="H136" s="2"/>
      <c r="I136" s="2"/>
      <c r="J136" s="2"/>
      <c r="K136" s="2"/>
      <c r="L136" s="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1"/>
    </row>
    <row r="137" spans="1:81" x14ac:dyDescent="0.25">
      <c r="A137" s="2"/>
      <c r="B137" s="2"/>
      <c r="C137" s="2"/>
      <c r="D137" s="2"/>
      <c r="E137" s="2"/>
      <c r="F137" s="2"/>
      <c r="G137" s="2"/>
      <c r="H137" s="2"/>
      <c r="I137" s="2"/>
      <c r="J137" s="2"/>
      <c r="K137" s="2"/>
      <c r="L137" s="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1"/>
    </row>
    <row r="138" spans="1:81" x14ac:dyDescent="0.25">
      <c r="A138" s="2"/>
      <c r="B138" s="2"/>
      <c r="C138" s="2"/>
      <c r="D138" s="2"/>
      <c r="E138" s="2"/>
      <c r="F138" s="2"/>
      <c r="G138" s="2"/>
      <c r="H138" s="2"/>
      <c r="I138" s="2"/>
      <c r="J138" s="2"/>
      <c r="K138" s="2"/>
      <c r="L138" s="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1"/>
    </row>
    <row r="139" spans="1:81" x14ac:dyDescent="0.25">
      <c r="A139" s="2"/>
      <c r="B139" s="2"/>
      <c r="C139" s="2"/>
      <c r="D139" s="2"/>
      <c r="E139" s="2"/>
      <c r="F139" s="2"/>
      <c r="G139" s="2"/>
      <c r="H139" s="2"/>
      <c r="I139" s="2"/>
      <c r="J139" s="2"/>
      <c r="K139" s="2"/>
      <c r="L139" s="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1"/>
    </row>
    <row r="140" spans="1:81" x14ac:dyDescent="0.25">
      <c r="A140" s="2"/>
      <c r="B140" s="2"/>
      <c r="C140" s="2"/>
      <c r="D140" s="2"/>
      <c r="E140" s="2"/>
      <c r="F140" s="2"/>
      <c r="G140" s="2"/>
      <c r="H140" s="2"/>
      <c r="I140" s="2"/>
      <c r="J140" s="2"/>
      <c r="K140" s="2"/>
      <c r="L140" s="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1"/>
    </row>
    <row r="141" spans="1:81" x14ac:dyDescent="0.25">
      <c r="A141" s="2"/>
      <c r="B141" s="2"/>
      <c r="C141" s="2"/>
      <c r="D141" s="2"/>
      <c r="E141" s="2"/>
      <c r="F141" s="2"/>
      <c r="G141" s="2"/>
      <c r="H141" s="2"/>
      <c r="I141" s="2"/>
      <c r="J141" s="2"/>
      <c r="K141" s="2"/>
      <c r="L141" s="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1"/>
    </row>
    <row r="142" spans="1:81" x14ac:dyDescent="0.25">
      <c r="A142" s="2"/>
      <c r="B142" s="2"/>
      <c r="C142" s="2"/>
      <c r="D142" s="2"/>
      <c r="E142" s="2"/>
      <c r="F142" s="2"/>
      <c r="G142" s="2"/>
      <c r="H142" s="2"/>
      <c r="I142" s="2"/>
      <c r="J142" s="2"/>
      <c r="K142" s="2"/>
      <c r="L142" s="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1"/>
    </row>
    <row r="143" spans="1:81" x14ac:dyDescent="0.25">
      <c r="A143" s="2"/>
      <c r="B143" s="2"/>
      <c r="C143" s="2"/>
      <c r="D143" s="2"/>
      <c r="E143" s="2"/>
      <c r="F143" s="2"/>
      <c r="G143" s="2"/>
      <c r="H143" s="2"/>
      <c r="I143" s="2"/>
      <c r="J143" s="2"/>
      <c r="K143" s="2"/>
      <c r="L143" s="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1"/>
    </row>
    <row r="144" spans="1:81" x14ac:dyDescent="0.25">
      <c r="A144" s="2"/>
      <c r="B144" s="2"/>
      <c r="C144" s="2"/>
      <c r="D144" s="2"/>
      <c r="E144" s="2"/>
      <c r="F144" s="2"/>
      <c r="G144" s="2"/>
      <c r="H144" s="2"/>
      <c r="I144" s="2"/>
      <c r="J144" s="2"/>
      <c r="K144" s="2"/>
      <c r="L144" s="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1"/>
    </row>
    <row r="145" spans="1:81" x14ac:dyDescent="0.25">
      <c r="A145" s="2"/>
      <c r="B145" s="2"/>
      <c r="C145" s="2"/>
      <c r="D145" s="2"/>
      <c r="E145" s="2"/>
      <c r="F145" s="2"/>
      <c r="G145" s="2"/>
      <c r="H145" s="2"/>
      <c r="I145" s="2"/>
      <c r="J145" s="2"/>
      <c r="K145" s="2"/>
      <c r="L145" s="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1"/>
    </row>
    <row r="146" spans="1:81" x14ac:dyDescent="0.25">
      <c r="A146" s="2"/>
      <c r="B146" s="2"/>
      <c r="C146" s="2"/>
      <c r="D146" s="2"/>
      <c r="E146" s="2"/>
      <c r="F146" s="2"/>
      <c r="G146" s="2"/>
      <c r="H146" s="2"/>
      <c r="I146" s="2"/>
      <c r="J146" s="2"/>
      <c r="K146" s="2"/>
      <c r="L146" s="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1"/>
    </row>
    <row r="147" spans="1:81" x14ac:dyDescent="0.25">
      <c r="A147" s="2"/>
      <c r="B147" s="2"/>
      <c r="C147" s="2"/>
      <c r="D147" s="2"/>
      <c r="E147" s="2"/>
      <c r="F147" s="2"/>
      <c r="G147" s="2"/>
      <c r="H147" s="2"/>
      <c r="I147" s="2"/>
      <c r="J147" s="2"/>
      <c r="K147" s="2"/>
      <c r="L147" s="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1"/>
    </row>
    <row r="148" spans="1:81" x14ac:dyDescent="0.25">
      <c r="A148" s="2"/>
      <c r="B148" s="2"/>
      <c r="C148" s="2"/>
      <c r="D148" s="2"/>
      <c r="E148" s="2"/>
      <c r="F148" s="2"/>
      <c r="G148" s="2"/>
      <c r="H148" s="2"/>
      <c r="I148" s="2"/>
      <c r="J148" s="2"/>
      <c r="K148" s="2"/>
      <c r="L148" s="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1"/>
    </row>
    <row r="149" spans="1:81" x14ac:dyDescent="0.25">
      <c r="A149" s="2"/>
      <c r="B149" s="2"/>
      <c r="C149" s="2"/>
      <c r="D149" s="2"/>
      <c r="E149" s="2"/>
      <c r="F149" s="2"/>
      <c r="G149" s="2"/>
      <c r="H149" s="2"/>
      <c r="I149" s="2"/>
      <c r="J149" s="2"/>
      <c r="K149" s="2"/>
      <c r="L149" s="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1"/>
    </row>
    <row r="150" spans="1:81" x14ac:dyDescent="0.25">
      <c r="A150" s="2"/>
      <c r="B150" s="2"/>
      <c r="C150" s="2"/>
      <c r="D150" s="2"/>
      <c r="E150" s="2"/>
      <c r="F150" s="2"/>
      <c r="G150" s="2"/>
      <c r="H150" s="2"/>
      <c r="I150" s="2"/>
      <c r="J150" s="2"/>
      <c r="K150" s="2"/>
      <c r="L150" s="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1"/>
    </row>
    <row r="151" spans="1:81" x14ac:dyDescent="0.25">
      <c r="A151" s="2"/>
      <c r="B151" s="2"/>
      <c r="C151" s="2"/>
      <c r="D151" s="2"/>
      <c r="E151" s="2"/>
      <c r="F151" s="2"/>
      <c r="G151" s="2"/>
      <c r="H151" s="2"/>
      <c r="I151" s="2"/>
      <c r="J151" s="2"/>
      <c r="K151" s="2"/>
      <c r="L151" s="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1"/>
    </row>
    <row r="152" spans="1:81" x14ac:dyDescent="0.25">
      <c r="A152" s="2"/>
      <c r="B152" s="2"/>
      <c r="C152" s="2"/>
      <c r="D152" s="2"/>
      <c r="E152" s="2"/>
      <c r="F152" s="2"/>
      <c r="G152" s="2"/>
      <c r="H152" s="2"/>
      <c r="I152" s="2"/>
      <c r="J152" s="2"/>
      <c r="K152" s="2"/>
      <c r="L152" s="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1"/>
    </row>
    <row r="153" spans="1:81" x14ac:dyDescent="0.25">
      <c r="A153" s="2"/>
      <c r="B153" s="2"/>
      <c r="C153" s="2"/>
      <c r="D153" s="2"/>
      <c r="E153" s="2"/>
      <c r="F153" s="2"/>
      <c r="G153" s="2"/>
      <c r="H153" s="2"/>
      <c r="I153" s="2"/>
      <c r="J153" s="2"/>
      <c r="K153" s="2"/>
      <c r="L153" s="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1"/>
    </row>
    <row r="154" spans="1:81" x14ac:dyDescent="0.25">
      <c r="A154" s="2"/>
      <c r="B154" s="2"/>
      <c r="C154" s="2"/>
      <c r="D154" s="2"/>
      <c r="E154" s="2"/>
      <c r="F154" s="2"/>
      <c r="G154" s="2"/>
      <c r="H154" s="2"/>
      <c r="I154" s="2"/>
      <c r="J154" s="2"/>
      <c r="K154" s="2"/>
      <c r="L154" s="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1"/>
    </row>
    <row r="155" spans="1:81" x14ac:dyDescent="0.25">
      <c r="A155" s="2"/>
      <c r="B155" s="2"/>
      <c r="C155" s="2"/>
      <c r="D155" s="2"/>
      <c r="E155" s="2"/>
      <c r="F155" s="2"/>
      <c r="G155" s="2"/>
      <c r="H155" s="2"/>
      <c r="I155" s="2"/>
      <c r="J155" s="2"/>
      <c r="K155" s="2"/>
      <c r="L155" s="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1"/>
    </row>
    <row r="156" spans="1:81" x14ac:dyDescent="0.25">
      <c r="A156" s="2"/>
      <c r="B156" s="2"/>
      <c r="C156" s="2"/>
      <c r="D156" s="2"/>
      <c r="E156" s="2"/>
      <c r="F156" s="2"/>
      <c r="G156" s="2"/>
      <c r="H156" s="2"/>
      <c r="I156" s="2"/>
      <c r="J156" s="2"/>
      <c r="K156" s="2"/>
      <c r="L156" s="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1"/>
    </row>
    <row r="157" spans="1:81" x14ac:dyDescent="0.25">
      <c r="A157" s="2"/>
      <c r="B157" s="2"/>
      <c r="C157" s="2"/>
      <c r="D157" s="2"/>
      <c r="E157" s="2"/>
      <c r="F157" s="2"/>
      <c r="G157" s="2"/>
      <c r="H157" s="2"/>
      <c r="I157" s="2"/>
      <c r="J157" s="2"/>
      <c r="K157" s="2"/>
      <c r="L157" s="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1"/>
    </row>
    <row r="158" spans="1:81" x14ac:dyDescent="0.25">
      <c r="A158" s="2"/>
      <c r="B158" s="2"/>
      <c r="C158" s="2"/>
      <c r="D158" s="2"/>
      <c r="E158" s="2"/>
      <c r="F158" s="2"/>
      <c r="G158" s="2"/>
      <c r="H158" s="2"/>
      <c r="I158" s="2"/>
      <c r="J158" s="2"/>
      <c r="K158" s="2"/>
      <c r="L158" s="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1"/>
    </row>
    <row r="159" spans="1:81" x14ac:dyDescent="0.25">
      <c r="A159" s="2"/>
      <c r="B159" s="2"/>
      <c r="C159" s="2"/>
      <c r="D159" s="2"/>
      <c r="E159" s="2"/>
      <c r="F159" s="2"/>
      <c r="G159" s="2"/>
      <c r="H159" s="2"/>
      <c r="I159" s="2"/>
      <c r="J159" s="2"/>
      <c r="K159" s="2"/>
      <c r="L159" s="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1"/>
    </row>
    <row r="160" spans="1:81" x14ac:dyDescent="0.25">
      <c r="A160" s="2"/>
      <c r="B160" s="2"/>
      <c r="C160" s="2"/>
      <c r="D160" s="2"/>
      <c r="E160" s="2"/>
      <c r="F160" s="2"/>
      <c r="G160" s="2"/>
      <c r="H160" s="2"/>
      <c r="I160" s="2"/>
      <c r="J160" s="2"/>
      <c r="K160" s="2"/>
      <c r="L160" s="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1"/>
    </row>
    <row r="161" spans="1:81" x14ac:dyDescent="0.25">
      <c r="A161" s="2"/>
      <c r="B161" s="2"/>
      <c r="C161" s="2"/>
      <c r="D161" s="2"/>
      <c r="E161" s="2"/>
      <c r="F161" s="2"/>
      <c r="G161" s="2"/>
      <c r="H161" s="2"/>
      <c r="I161" s="2"/>
      <c r="J161" s="2"/>
      <c r="K161" s="2"/>
      <c r="L161" s="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1"/>
    </row>
    <row r="162" spans="1:81" x14ac:dyDescent="0.25">
      <c r="A162" s="2"/>
      <c r="B162" s="2"/>
      <c r="C162" s="2"/>
      <c r="D162" s="2"/>
      <c r="E162" s="2"/>
      <c r="F162" s="2"/>
      <c r="G162" s="2"/>
      <c r="H162" s="2"/>
      <c r="I162" s="2"/>
      <c r="J162" s="2"/>
      <c r="K162" s="2"/>
      <c r="L162" s="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1"/>
    </row>
    <row r="163" spans="1:81" x14ac:dyDescent="0.25">
      <c r="A163" s="2"/>
      <c r="B163" s="2"/>
      <c r="C163" s="2"/>
      <c r="D163" s="2"/>
      <c r="E163" s="2"/>
      <c r="F163" s="2"/>
      <c r="G163" s="2"/>
      <c r="H163" s="2"/>
      <c r="I163" s="2"/>
      <c r="J163" s="2"/>
      <c r="K163" s="2"/>
      <c r="L163" s="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1"/>
    </row>
    <row r="164" spans="1:81" x14ac:dyDescent="0.25">
      <c r="A164" s="2"/>
      <c r="B164" s="2"/>
      <c r="C164" s="2"/>
      <c r="D164" s="2"/>
      <c r="E164" s="2"/>
      <c r="F164" s="2"/>
      <c r="G164" s="2"/>
      <c r="H164" s="2"/>
      <c r="I164" s="2"/>
      <c r="J164" s="2"/>
      <c r="K164" s="2"/>
      <c r="L164" s="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1"/>
    </row>
    <row r="165" spans="1:81" x14ac:dyDescent="0.25">
      <c r="A165" s="2"/>
      <c r="B165" s="2"/>
      <c r="C165" s="2"/>
      <c r="D165" s="2"/>
      <c r="E165" s="2"/>
      <c r="F165" s="2"/>
      <c r="G165" s="2"/>
      <c r="H165" s="2"/>
      <c r="I165" s="2"/>
      <c r="J165" s="2"/>
      <c r="K165" s="2"/>
      <c r="L165" s="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1"/>
    </row>
    <row r="166" spans="1:81" x14ac:dyDescent="0.25">
      <c r="A166" s="2"/>
      <c r="B166" s="2"/>
      <c r="C166" s="2"/>
      <c r="D166" s="2"/>
      <c r="E166" s="2"/>
      <c r="F166" s="2"/>
      <c r="G166" s="2"/>
      <c r="H166" s="2"/>
      <c r="I166" s="2"/>
      <c r="J166" s="2"/>
      <c r="K166" s="2"/>
      <c r="L166" s="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1"/>
    </row>
    <row r="167" spans="1:81" x14ac:dyDescent="0.25">
      <c r="A167" s="2"/>
      <c r="B167" s="2"/>
      <c r="C167" s="2"/>
      <c r="D167" s="2"/>
      <c r="E167" s="2"/>
      <c r="F167" s="2"/>
      <c r="G167" s="2"/>
      <c r="H167" s="2"/>
      <c r="I167" s="2"/>
      <c r="J167" s="2"/>
      <c r="K167" s="2"/>
      <c r="L167" s="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1"/>
    </row>
    <row r="168" spans="1:81" x14ac:dyDescent="0.25">
      <c r="A168" s="2"/>
      <c r="B168" s="2"/>
      <c r="C168" s="2"/>
      <c r="D168" s="2"/>
      <c r="E168" s="2"/>
      <c r="F168" s="2"/>
      <c r="G168" s="2"/>
      <c r="H168" s="2"/>
      <c r="I168" s="2"/>
      <c r="J168" s="2"/>
      <c r="K168" s="2"/>
      <c r="L168" s="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1"/>
    </row>
    <row r="169" spans="1:81" x14ac:dyDescent="0.25">
      <c r="A169" s="2"/>
      <c r="B169" s="2"/>
      <c r="C169" s="2"/>
      <c r="D169" s="2"/>
      <c r="E169" s="2"/>
      <c r="F169" s="2"/>
      <c r="G169" s="2"/>
      <c r="H169" s="2"/>
      <c r="I169" s="2"/>
      <c r="J169" s="2"/>
      <c r="K169" s="2"/>
      <c r="L169" s="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1"/>
    </row>
    <row r="170" spans="1:81" x14ac:dyDescent="0.25">
      <c r="A170" s="2"/>
      <c r="B170" s="2"/>
      <c r="C170" s="2"/>
      <c r="D170" s="2"/>
      <c r="E170" s="2"/>
      <c r="F170" s="2"/>
      <c r="G170" s="2"/>
      <c r="H170" s="2"/>
      <c r="I170" s="2"/>
      <c r="J170" s="2"/>
      <c r="K170" s="2"/>
      <c r="L170" s="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1"/>
    </row>
    <row r="171" spans="1:81" x14ac:dyDescent="0.25">
      <c r="A171" s="2"/>
      <c r="B171" s="2"/>
      <c r="C171" s="2"/>
      <c r="D171" s="2"/>
      <c r="E171" s="2"/>
      <c r="F171" s="2"/>
      <c r="G171" s="2"/>
      <c r="H171" s="2"/>
      <c r="I171" s="2"/>
      <c r="J171" s="2"/>
      <c r="K171" s="2"/>
      <c r="L171" s="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1"/>
    </row>
    <row r="172" spans="1:81" x14ac:dyDescent="0.25">
      <c r="A172" s="2"/>
      <c r="B172" s="2"/>
      <c r="C172" s="2"/>
      <c r="D172" s="2"/>
      <c r="E172" s="2"/>
      <c r="F172" s="2"/>
      <c r="G172" s="2"/>
      <c r="H172" s="2"/>
      <c r="I172" s="2"/>
      <c r="J172" s="2"/>
      <c r="K172" s="2"/>
      <c r="L172" s="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1"/>
    </row>
    <row r="173" spans="1:81" x14ac:dyDescent="0.25">
      <c r="A173" s="2"/>
      <c r="B173" s="2"/>
      <c r="C173" s="2"/>
      <c r="D173" s="2"/>
      <c r="E173" s="2"/>
      <c r="F173" s="2"/>
      <c r="G173" s="2"/>
      <c r="H173" s="2"/>
      <c r="I173" s="2"/>
      <c r="J173" s="2"/>
      <c r="K173" s="2"/>
      <c r="L173" s="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1"/>
    </row>
    <row r="174" spans="1:81" x14ac:dyDescent="0.25">
      <c r="A174" s="2"/>
      <c r="B174" s="2"/>
      <c r="C174" s="2"/>
      <c r="D174" s="2"/>
      <c r="E174" s="2"/>
      <c r="F174" s="2"/>
      <c r="G174" s="2"/>
      <c r="H174" s="2"/>
      <c r="I174" s="2"/>
      <c r="J174" s="2"/>
      <c r="K174" s="2"/>
      <c r="L174" s="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1"/>
    </row>
    <row r="175" spans="1:81" x14ac:dyDescent="0.25">
      <c r="A175" s="2"/>
      <c r="B175" s="2"/>
      <c r="C175" s="2"/>
      <c r="D175" s="2"/>
      <c r="E175" s="2"/>
      <c r="F175" s="2"/>
      <c r="G175" s="2"/>
      <c r="H175" s="2"/>
      <c r="I175" s="2"/>
      <c r="J175" s="2"/>
      <c r="K175" s="2"/>
      <c r="L175" s="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1"/>
    </row>
    <row r="176" spans="1:81" x14ac:dyDescent="0.25">
      <c r="A176" s="2"/>
      <c r="B176" s="2"/>
      <c r="C176" s="2"/>
      <c r="D176" s="2"/>
      <c r="E176" s="2"/>
      <c r="F176" s="2"/>
      <c r="G176" s="2"/>
      <c r="H176" s="2"/>
      <c r="I176" s="2"/>
      <c r="J176" s="2"/>
      <c r="K176" s="2"/>
      <c r="L176" s="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1"/>
    </row>
    <row r="177" spans="1:81" x14ac:dyDescent="0.25">
      <c r="A177" s="2"/>
      <c r="B177" s="2"/>
      <c r="C177" s="2"/>
      <c r="D177" s="2"/>
      <c r="E177" s="2"/>
      <c r="F177" s="2"/>
      <c r="G177" s="2"/>
      <c r="H177" s="2"/>
      <c r="I177" s="2"/>
      <c r="J177" s="2"/>
      <c r="K177" s="2"/>
      <c r="L177" s="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1"/>
    </row>
    <row r="178" spans="1:81" x14ac:dyDescent="0.25">
      <c r="A178" s="2"/>
      <c r="B178" s="2"/>
      <c r="C178" s="2"/>
      <c r="D178" s="2"/>
      <c r="E178" s="2"/>
      <c r="F178" s="2"/>
      <c r="G178" s="2"/>
      <c r="H178" s="2"/>
      <c r="I178" s="2"/>
      <c r="J178" s="2"/>
      <c r="K178" s="2"/>
      <c r="L178" s="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1"/>
    </row>
    <row r="179" spans="1:81" x14ac:dyDescent="0.25">
      <c r="A179" s="2"/>
      <c r="B179" s="2"/>
      <c r="C179" s="2"/>
      <c r="D179" s="2"/>
      <c r="E179" s="2"/>
      <c r="F179" s="2"/>
      <c r="G179" s="2"/>
      <c r="H179" s="2"/>
      <c r="I179" s="2"/>
      <c r="J179" s="2"/>
      <c r="K179" s="2"/>
      <c r="L179" s="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1"/>
    </row>
    <row r="180" spans="1:81" x14ac:dyDescent="0.25">
      <c r="A180" s="2"/>
      <c r="B180" s="2"/>
      <c r="C180" s="2"/>
      <c r="D180" s="2"/>
      <c r="E180" s="2"/>
      <c r="F180" s="2"/>
      <c r="G180" s="2"/>
      <c r="H180" s="2"/>
      <c r="I180" s="2"/>
      <c r="J180" s="2"/>
      <c r="K180" s="2"/>
      <c r="L180" s="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1"/>
    </row>
    <row r="181" spans="1:81" x14ac:dyDescent="0.25">
      <c r="A181" s="2"/>
      <c r="B181" s="2"/>
      <c r="C181" s="2"/>
      <c r="D181" s="2"/>
      <c r="E181" s="2"/>
      <c r="F181" s="2"/>
      <c r="G181" s="2"/>
      <c r="H181" s="2"/>
      <c r="I181" s="2"/>
      <c r="J181" s="2"/>
      <c r="K181" s="2"/>
      <c r="L181" s="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1"/>
    </row>
    <row r="182" spans="1:81" x14ac:dyDescent="0.25">
      <c r="A182" s="2"/>
      <c r="B182" s="2"/>
      <c r="C182" s="2"/>
      <c r="D182" s="2"/>
      <c r="E182" s="2"/>
      <c r="F182" s="2"/>
      <c r="G182" s="2"/>
      <c r="H182" s="2"/>
      <c r="I182" s="2"/>
      <c r="J182" s="2"/>
      <c r="K182" s="2"/>
      <c r="L182" s="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1"/>
    </row>
    <row r="183" spans="1:81" x14ac:dyDescent="0.25">
      <c r="A183" s="2"/>
      <c r="B183" s="2"/>
      <c r="C183" s="2"/>
      <c r="D183" s="2"/>
      <c r="E183" s="2"/>
      <c r="F183" s="2"/>
      <c r="G183" s="2"/>
      <c r="H183" s="2"/>
      <c r="I183" s="2"/>
      <c r="J183" s="2"/>
      <c r="K183" s="2"/>
      <c r="L183" s="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1"/>
    </row>
    <row r="184" spans="1:81" x14ac:dyDescent="0.25">
      <c r="A184" s="2"/>
      <c r="B184" s="2"/>
      <c r="C184" s="2"/>
      <c r="D184" s="2"/>
      <c r="E184" s="2"/>
      <c r="F184" s="2"/>
      <c r="G184" s="2"/>
      <c r="H184" s="2"/>
      <c r="I184" s="2"/>
      <c r="J184" s="2"/>
      <c r="K184" s="2"/>
      <c r="L184" s="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1"/>
    </row>
    <row r="185" spans="1:81" x14ac:dyDescent="0.25">
      <c r="A185" s="2"/>
      <c r="B185" s="2"/>
      <c r="C185" s="2"/>
      <c r="D185" s="2"/>
      <c r="E185" s="2"/>
      <c r="F185" s="2"/>
      <c r="G185" s="2"/>
      <c r="H185" s="2"/>
      <c r="I185" s="2"/>
      <c r="J185" s="2"/>
      <c r="K185" s="2"/>
      <c r="L185" s="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1"/>
    </row>
    <row r="186" spans="1:81" x14ac:dyDescent="0.25">
      <c r="A186" s="2"/>
      <c r="B186" s="2"/>
      <c r="C186" s="2"/>
      <c r="D186" s="2"/>
      <c r="E186" s="2"/>
      <c r="F186" s="2"/>
      <c r="G186" s="2"/>
      <c r="H186" s="2"/>
      <c r="I186" s="2"/>
      <c r="J186" s="2"/>
      <c r="K186" s="2"/>
      <c r="L186" s="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1"/>
    </row>
    <row r="187" spans="1:81" x14ac:dyDescent="0.25">
      <c r="A187" s="2"/>
      <c r="B187" s="2"/>
      <c r="C187" s="2"/>
      <c r="D187" s="2"/>
      <c r="E187" s="2"/>
      <c r="F187" s="2"/>
      <c r="G187" s="2"/>
      <c r="H187" s="2"/>
      <c r="I187" s="2"/>
      <c r="J187" s="2"/>
      <c r="K187" s="2"/>
      <c r="L187" s="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1"/>
    </row>
    <row r="188" spans="1:81" x14ac:dyDescent="0.25">
      <c r="A188" s="2"/>
      <c r="B188" s="2"/>
      <c r="C188" s="2"/>
      <c r="D188" s="2"/>
      <c r="E188" s="2"/>
      <c r="F188" s="2"/>
      <c r="G188" s="2"/>
      <c r="H188" s="2"/>
      <c r="I188" s="2"/>
      <c r="J188" s="2"/>
      <c r="K188" s="2"/>
      <c r="L188" s="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1"/>
    </row>
    <row r="189" spans="1:81" x14ac:dyDescent="0.25">
      <c r="A189" s="2"/>
      <c r="B189" s="2"/>
      <c r="C189" s="2"/>
      <c r="D189" s="2"/>
      <c r="E189" s="2"/>
      <c r="F189" s="2"/>
      <c r="G189" s="2"/>
      <c r="H189" s="2"/>
      <c r="I189" s="2"/>
      <c r="J189" s="2"/>
      <c r="K189" s="2"/>
      <c r="L189" s="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1"/>
    </row>
    <row r="190" spans="1:81" x14ac:dyDescent="0.25">
      <c r="A190" s="2"/>
      <c r="B190" s="2"/>
      <c r="C190" s="2"/>
      <c r="D190" s="2"/>
      <c r="E190" s="2"/>
      <c r="F190" s="2"/>
      <c r="G190" s="2"/>
      <c r="H190" s="2"/>
      <c r="I190" s="2"/>
      <c r="J190" s="2"/>
      <c r="K190" s="2"/>
      <c r="L190" s="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1"/>
    </row>
    <row r="191" spans="1:81" x14ac:dyDescent="0.25">
      <c r="A191" s="2"/>
      <c r="B191" s="2"/>
      <c r="C191" s="2"/>
      <c r="D191" s="2"/>
      <c r="E191" s="2"/>
      <c r="F191" s="2"/>
      <c r="G191" s="2"/>
      <c r="H191" s="2"/>
      <c r="I191" s="2"/>
      <c r="J191" s="2"/>
      <c r="K191" s="2"/>
      <c r="L191" s="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1"/>
    </row>
    <row r="192" spans="1:81" x14ac:dyDescent="0.25">
      <c r="A192" s="2"/>
      <c r="B192" s="2"/>
      <c r="C192" s="2"/>
      <c r="D192" s="2"/>
      <c r="E192" s="2"/>
      <c r="F192" s="2"/>
      <c r="G192" s="2"/>
      <c r="H192" s="2"/>
      <c r="I192" s="2"/>
      <c r="J192" s="2"/>
      <c r="K192" s="2"/>
      <c r="L192" s="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1"/>
    </row>
    <row r="193" spans="1:81" x14ac:dyDescent="0.25">
      <c r="A193" s="2"/>
      <c r="B193" s="2"/>
      <c r="C193" s="2"/>
      <c r="D193" s="2"/>
      <c r="E193" s="2"/>
      <c r="F193" s="2"/>
      <c r="G193" s="2"/>
      <c r="H193" s="2"/>
      <c r="I193" s="2"/>
      <c r="J193" s="2"/>
      <c r="K193" s="2"/>
      <c r="L193" s="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1"/>
    </row>
    <row r="194" spans="1:81" x14ac:dyDescent="0.25">
      <c r="A194" s="2"/>
      <c r="B194" s="2"/>
      <c r="C194" s="2"/>
      <c r="D194" s="2"/>
      <c r="E194" s="2"/>
      <c r="F194" s="2"/>
      <c r="G194" s="2"/>
      <c r="H194" s="2"/>
      <c r="I194" s="2"/>
      <c r="J194" s="2"/>
      <c r="K194" s="2"/>
      <c r="L194" s="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1"/>
    </row>
    <row r="195" spans="1:81" x14ac:dyDescent="0.25">
      <c r="A195" s="2"/>
      <c r="B195" s="2"/>
      <c r="C195" s="2"/>
      <c r="D195" s="2"/>
      <c r="E195" s="2"/>
      <c r="F195" s="2"/>
      <c r="G195" s="2"/>
      <c r="H195" s="2"/>
      <c r="I195" s="2"/>
      <c r="J195" s="2"/>
      <c r="K195" s="2"/>
      <c r="L195" s="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1"/>
    </row>
    <row r="196" spans="1:81" x14ac:dyDescent="0.25">
      <c r="A196" s="2"/>
      <c r="B196" s="2"/>
      <c r="C196" s="2"/>
      <c r="D196" s="2"/>
      <c r="E196" s="2"/>
      <c r="F196" s="2"/>
      <c r="G196" s="2"/>
      <c r="H196" s="2"/>
      <c r="I196" s="2"/>
      <c r="J196" s="2"/>
      <c r="K196" s="2"/>
      <c r="L196" s="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1"/>
    </row>
    <row r="197" spans="1:81" x14ac:dyDescent="0.25">
      <c r="A197" s="2"/>
      <c r="B197" s="2"/>
      <c r="C197" s="2"/>
      <c r="D197" s="2"/>
      <c r="E197" s="2"/>
      <c r="F197" s="2"/>
      <c r="G197" s="2"/>
      <c r="H197" s="2"/>
      <c r="I197" s="2"/>
      <c r="J197" s="2"/>
      <c r="K197" s="2"/>
      <c r="L197" s="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1"/>
    </row>
    <row r="198" spans="1:81" x14ac:dyDescent="0.25">
      <c r="A198" s="2"/>
      <c r="B198" s="2"/>
      <c r="C198" s="2"/>
      <c r="D198" s="2"/>
      <c r="E198" s="2"/>
      <c r="F198" s="2"/>
      <c r="G198" s="2"/>
      <c r="H198" s="2"/>
      <c r="I198" s="2"/>
      <c r="J198" s="2"/>
      <c r="K198" s="2"/>
      <c r="L198" s="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1"/>
    </row>
    <row r="199" spans="1:81" x14ac:dyDescent="0.25">
      <c r="A199" s="2"/>
      <c r="B199" s="2"/>
      <c r="C199" s="2"/>
      <c r="D199" s="2"/>
      <c r="E199" s="2"/>
      <c r="F199" s="2"/>
      <c r="G199" s="2"/>
      <c r="H199" s="2"/>
      <c r="I199" s="2"/>
      <c r="J199" s="2"/>
      <c r="K199" s="2"/>
      <c r="L199" s="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1"/>
    </row>
    <row r="200" spans="1:81" x14ac:dyDescent="0.25">
      <c r="A200" s="2"/>
      <c r="B200" s="2"/>
      <c r="C200" s="2"/>
      <c r="D200" s="2"/>
      <c r="E200" s="2"/>
      <c r="F200" s="2"/>
      <c r="G200" s="2"/>
      <c r="H200" s="2"/>
      <c r="I200" s="2"/>
      <c r="J200" s="2"/>
      <c r="K200" s="2"/>
      <c r="L200" s="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1"/>
    </row>
    <row r="201" spans="1:81" x14ac:dyDescent="0.25">
      <c r="A201" s="2"/>
      <c r="B201" s="2"/>
      <c r="C201" s="2"/>
      <c r="D201" s="2"/>
      <c r="E201" s="2"/>
      <c r="F201" s="2"/>
      <c r="G201" s="2"/>
      <c r="H201" s="2"/>
      <c r="I201" s="2"/>
      <c r="J201" s="2"/>
      <c r="K201" s="2"/>
      <c r="L201" s="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1"/>
    </row>
    <row r="202" spans="1:81" x14ac:dyDescent="0.25">
      <c r="A202" s="2"/>
      <c r="B202" s="2"/>
      <c r="C202" s="2"/>
      <c r="D202" s="2"/>
      <c r="E202" s="2"/>
      <c r="F202" s="2"/>
      <c r="G202" s="2"/>
      <c r="H202" s="2"/>
      <c r="I202" s="2"/>
      <c r="J202" s="2"/>
      <c r="K202" s="2"/>
      <c r="L202" s="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1"/>
    </row>
    <row r="203" spans="1:81" x14ac:dyDescent="0.25">
      <c r="A203" s="2"/>
      <c r="B203" s="2"/>
      <c r="C203" s="2"/>
      <c r="D203" s="2"/>
      <c r="E203" s="2"/>
      <c r="F203" s="2"/>
      <c r="G203" s="2"/>
      <c r="H203" s="2"/>
      <c r="I203" s="2"/>
      <c r="J203" s="2"/>
      <c r="K203" s="2"/>
      <c r="L203" s="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1"/>
    </row>
    <row r="204" spans="1:81" x14ac:dyDescent="0.25">
      <c r="A204" s="2"/>
      <c r="B204" s="2"/>
      <c r="C204" s="2"/>
      <c r="D204" s="2"/>
      <c r="E204" s="2"/>
      <c r="F204" s="2"/>
      <c r="G204" s="2"/>
      <c r="H204" s="2"/>
      <c r="I204" s="2"/>
      <c r="J204" s="2"/>
      <c r="K204" s="2"/>
      <c r="L204" s="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1"/>
    </row>
    <row r="205" spans="1:81" x14ac:dyDescent="0.25">
      <c r="A205" s="2"/>
      <c r="B205" s="2"/>
      <c r="C205" s="2"/>
      <c r="D205" s="2"/>
      <c r="E205" s="2"/>
      <c r="F205" s="2"/>
      <c r="G205" s="2"/>
      <c r="H205" s="2"/>
      <c r="I205" s="2"/>
      <c r="J205" s="2"/>
      <c r="K205" s="2"/>
      <c r="L205" s="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1"/>
    </row>
    <row r="206" spans="1:81" x14ac:dyDescent="0.25">
      <c r="A206" s="2"/>
      <c r="B206" s="2"/>
      <c r="C206" s="2"/>
      <c r="D206" s="2"/>
      <c r="E206" s="2"/>
      <c r="F206" s="2"/>
      <c r="G206" s="2"/>
      <c r="H206" s="2"/>
      <c r="I206" s="2"/>
      <c r="J206" s="2"/>
      <c r="K206" s="2"/>
      <c r="L206" s="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1"/>
    </row>
    <row r="207" spans="1:81" x14ac:dyDescent="0.25">
      <c r="A207" s="2"/>
      <c r="B207" s="2"/>
      <c r="C207" s="2"/>
      <c r="D207" s="2"/>
      <c r="E207" s="2"/>
      <c r="F207" s="2"/>
      <c r="G207" s="2"/>
      <c r="H207" s="2"/>
      <c r="I207" s="2"/>
      <c r="J207" s="2"/>
      <c r="K207" s="2"/>
      <c r="L207" s="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1"/>
    </row>
    <row r="208" spans="1:81" x14ac:dyDescent="0.25">
      <c r="A208" s="2"/>
      <c r="B208" s="2"/>
      <c r="C208" s="2"/>
      <c r="D208" s="2"/>
      <c r="E208" s="2"/>
      <c r="F208" s="2"/>
      <c r="G208" s="2"/>
      <c r="H208" s="2"/>
      <c r="I208" s="2"/>
      <c r="J208" s="2"/>
      <c r="K208" s="2"/>
      <c r="L208" s="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1"/>
    </row>
    <row r="209" spans="1:81" x14ac:dyDescent="0.25">
      <c r="A209" s="2"/>
      <c r="B209" s="2"/>
      <c r="C209" s="2"/>
      <c r="D209" s="2"/>
      <c r="E209" s="2"/>
      <c r="F209" s="2"/>
      <c r="G209" s="2"/>
      <c r="H209" s="2"/>
      <c r="I209" s="2"/>
      <c r="J209" s="2"/>
      <c r="K209" s="2"/>
      <c r="L209" s="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1"/>
    </row>
    <row r="210" spans="1:81" x14ac:dyDescent="0.25">
      <c r="A210" s="2"/>
      <c r="B210" s="2"/>
      <c r="C210" s="2"/>
      <c r="D210" s="2"/>
      <c r="E210" s="2"/>
      <c r="F210" s="2"/>
      <c r="G210" s="2"/>
      <c r="H210" s="2"/>
      <c r="I210" s="2"/>
      <c r="J210" s="2"/>
      <c r="K210" s="2"/>
      <c r="L210" s="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1"/>
    </row>
    <row r="211" spans="1:81" x14ac:dyDescent="0.25">
      <c r="A211" s="2"/>
      <c r="B211" s="2"/>
      <c r="C211" s="2"/>
      <c r="D211" s="2"/>
      <c r="E211" s="2"/>
      <c r="F211" s="2"/>
      <c r="G211" s="2"/>
      <c r="H211" s="2"/>
      <c r="I211" s="2"/>
      <c r="J211" s="2"/>
      <c r="K211" s="2"/>
      <c r="L211" s="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1"/>
    </row>
    <row r="212" spans="1:81" x14ac:dyDescent="0.25">
      <c r="A212" s="2"/>
      <c r="B212" s="2"/>
      <c r="C212" s="2"/>
      <c r="D212" s="2"/>
      <c r="E212" s="2"/>
      <c r="F212" s="2"/>
      <c r="G212" s="2"/>
      <c r="H212" s="2"/>
      <c r="I212" s="2"/>
      <c r="J212" s="2"/>
      <c r="K212" s="2"/>
      <c r="L212" s="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1"/>
    </row>
    <row r="213" spans="1:81" x14ac:dyDescent="0.25">
      <c r="A213" s="2"/>
      <c r="B213" s="2"/>
      <c r="C213" s="2"/>
      <c r="D213" s="2"/>
      <c r="E213" s="2"/>
      <c r="F213" s="2"/>
      <c r="G213" s="2"/>
      <c r="H213" s="2"/>
      <c r="I213" s="2"/>
      <c r="J213" s="2"/>
      <c r="K213" s="2"/>
      <c r="L213" s="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1"/>
    </row>
    <row r="214" spans="1:81" x14ac:dyDescent="0.25">
      <c r="A214" s="2"/>
      <c r="B214" s="2"/>
      <c r="C214" s="2"/>
      <c r="D214" s="2"/>
      <c r="E214" s="2"/>
      <c r="F214" s="2"/>
      <c r="G214" s="2"/>
      <c r="H214" s="2"/>
      <c r="I214" s="2"/>
      <c r="J214" s="2"/>
      <c r="K214" s="2"/>
      <c r="L214" s="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1"/>
    </row>
    <row r="215" spans="1:81" x14ac:dyDescent="0.25">
      <c r="A215" s="2"/>
      <c r="B215" s="2"/>
      <c r="C215" s="2"/>
      <c r="D215" s="2"/>
      <c r="E215" s="2"/>
      <c r="F215" s="2"/>
      <c r="G215" s="2"/>
      <c r="H215" s="2"/>
      <c r="I215" s="2"/>
      <c r="J215" s="2"/>
      <c r="K215" s="2"/>
      <c r="L215" s="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1"/>
    </row>
    <row r="216" spans="1:81" x14ac:dyDescent="0.25">
      <c r="A216" s="2"/>
      <c r="B216" s="2"/>
      <c r="C216" s="2"/>
      <c r="D216" s="2"/>
      <c r="E216" s="2"/>
      <c r="F216" s="2"/>
      <c r="G216" s="2"/>
      <c r="H216" s="2"/>
      <c r="I216" s="2"/>
      <c r="J216" s="2"/>
      <c r="K216" s="2"/>
      <c r="L216" s="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1"/>
    </row>
    <row r="217" spans="1:81" x14ac:dyDescent="0.25">
      <c r="A217" s="2"/>
      <c r="B217" s="2"/>
      <c r="C217" s="2"/>
      <c r="D217" s="2"/>
      <c r="E217" s="2"/>
      <c r="F217" s="2"/>
      <c r="G217" s="2"/>
      <c r="H217" s="2"/>
      <c r="I217" s="2"/>
      <c r="J217" s="2"/>
      <c r="K217" s="2"/>
      <c r="L217" s="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1"/>
    </row>
    <row r="218" spans="1:81" x14ac:dyDescent="0.25">
      <c r="A218" s="2"/>
      <c r="B218" s="2"/>
      <c r="C218" s="2"/>
      <c r="D218" s="2"/>
      <c r="E218" s="2"/>
      <c r="F218" s="2"/>
      <c r="G218" s="2"/>
      <c r="H218" s="2"/>
      <c r="I218" s="2"/>
      <c r="J218" s="2"/>
      <c r="K218" s="2"/>
      <c r="L218" s="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1"/>
    </row>
    <row r="219" spans="1:81" x14ac:dyDescent="0.25">
      <c r="A219" s="2"/>
      <c r="B219" s="2"/>
      <c r="C219" s="2"/>
      <c r="D219" s="2"/>
      <c r="E219" s="2"/>
      <c r="F219" s="2"/>
      <c r="G219" s="2"/>
      <c r="H219" s="2"/>
      <c r="I219" s="2"/>
      <c r="J219" s="2"/>
      <c r="K219" s="2"/>
      <c r="L219" s="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1"/>
    </row>
    <row r="220" spans="1:81" x14ac:dyDescent="0.25">
      <c r="A220" s="2"/>
      <c r="B220" s="2"/>
      <c r="C220" s="2"/>
      <c r="D220" s="2"/>
      <c r="E220" s="2"/>
      <c r="F220" s="2"/>
      <c r="G220" s="2"/>
      <c r="H220" s="2"/>
      <c r="I220" s="2"/>
      <c r="J220" s="2"/>
      <c r="K220" s="2"/>
      <c r="L220" s="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1"/>
    </row>
    <row r="221" spans="1:81" x14ac:dyDescent="0.25">
      <c r="A221" s="2"/>
      <c r="B221" s="2"/>
      <c r="C221" s="2"/>
      <c r="D221" s="2"/>
      <c r="E221" s="2"/>
      <c r="F221" s="2"/>
      <c r="G221" s="2"/>
      <c r="H221" s="2"/>
      <c r="I221" s="2"/>
      <c r="J221" s="2"/>
      <c r="K221" s="2"/>
      <c r="L221" s="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1"/>
    </row>
    <row r="222" spans="1:81" x14ac:dyDescent="0.25">
      <c r="A222" s="2"/>
      <c r="B222" s="2"/>
      <c r="C222" s="2"/>
      <c r="D222" s="2"/>
      <c r="E222" s="2"/>
      <c r="F222" s="2"/>
      <c r="G222" s="2"/>
      <c r="H222" s="2"/>
      <c r="I222" s="2"/>
      <c r="J222" s="2"/>
      <c r="K222" s="2"/>
      <c r="L222" s="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1"/>
    </row>
    <row r="223" spans="1:81" x14ac:dyDescent="0.25">
      <c r="A223" s="2"/>
      <c r="B223" s="2"/>
      <c r="C223" s="2"/>
      <c r="D223" s="2"/>
      <c r="E223" s="2"/>
      <c r="F223" s="2"/>
      <c r="G223" s="2"/>
      <c r="H223" s="2"/>
      <c r="I223" s="2"/>
      <c r="J223" s="2"/>
      <c r="K223" s="2"/>
      <c r="L223" s="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1"/>
    </row>
    <row r="224" spans="1:81" x14ac:dyDescent="0.25">
      <c r="A224" s="2"/>
      <c r="B224" s="2"/>
      <c r="C224" s="2"/>
      <c r="D224" s="2"/>
      <c r="E224" s="2"/>
      <c r="F224" s="2"/>
      <c r="G224" s="2"/>
      <c r="H224" s="2"/>
      <c r="I224" s="2"/>
      <c r="J224" s="2"/>
      <c r="K224" s="2"/>
      <c r="L224" s="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1"/>
    </row>
    <row r="225" spans="1:81" x14ac:dyDescent="0.25">
      <c r="A225" s="2"/>
      <c r="B225" s="2"/>
      <c r="C225" s="2"/>
      <c r="D225" s="2"/>
      <c r="E225" s="2"/>
      <c r="F225" s="2"/>
      <c r="G225" s="2"/>
      <c r="H225" s="2"/>
      <c r="I225" s="2"/>
      <c r="J225" s="2"/>
      <c r="K225" s="2"/>
      <c r="L225" s="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1"/>
    </row>
    <row r="226" spans="1:81" x14ac:dyDescent="0.25">
      <c r="A226" s="2"/>
      <c r="B226" s="2"/>
      <c r="C226" s="2"/>
      <c r="D226" s="2"/>
      <c r="E226" s="2"/>
      <c r="F226" s="2"/>
      <c r="G226" s="2"/>
      <c r="H226" s="2"/>
      <c r="I226" s="2"/>
      <c r="J226" s="2"/>
      <c r="K226" s="2"/>
      <c r="L226" s="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1"/>
    </row>
    <row r="227" spans="1:81" x14ac:dyDescent="0.25">
      <c r="A227" s="2"/>
      <c r="B227" s="2"/>
      <c r="C227" s="2"/>
      <c r="D227" s="2"/>
      <c r="E227" s="2"/>
      <c r="F227" s="2"/>
      <c r="G227" s="2"/>
      <c r="H227" s="2"/>
      <c r="I227" s="2"/>
      <c r="J227" s="2"/>
      <c r="K227" s="2"/>
      <c r="L227" s="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1"/>
    </row>
    <row r="228" spans="1:81" x14ac:dyDescent="0.25">
      <c r="A228" s="2"/>
      <c r="B228" s="2"/>
      <c r="C228" s="2"/>
      <c r="D228" s="2"/>
      <c r="E228" s="2"/>
      <c r="F228" s="2"/>
      <c r="G228" s="2"/>
      <c r="H228" s="2"/>
      <c r="I228" s="2"/>
      <c r="J228" s="2"/>
      <c r="K228" s="2"/>
      <c r="L228" s="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1"/>
    </row>
    <row r="229" spans="1:81" x14ac:dyDescent="0.25">
      <c r="A229" s="2"/>
      <c r="B229" s="2"/>
      <c r="C229" s="2"/>
      <c r="D229" s="2"/>
      <c r="E229" s="2"/>
      <c r="F229" s="2"/>
      <c r="G229" s="2"/>
      <c r="H229" s="2"/>
      <c r="I229" s="2"/>
      <c r="J229" s="2"/>
      <c r="K229" s="2"/>
      <c r="L229" s="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1"/>
    </row>
    <row r="230" spans="1:81" x14ac:dyDescent="0.25">
      <c r="A230" s="2"/>
      <c r="B230" s="2"/>
      <c r="C230" s="2"/>
      <c r="D230" s="2"/>
      <c r="E230" s="2"/>
      <c r="F230" s="2"/>
      <c r="G230" s="2"/>
      <c r="H230" s="2"/>
      <c r="I230" s="2"/>
      <c r="J230" s="2"/>
      <c r="K230" s="2"/>
      <c r="L230" s="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1"/>
    </row>
    <row r="231" spans="1:81" x14ac:dyDescent="0.25">
      <c r="A231" s="2"/>
      <c r="B231" s="2"/>
      <c r="C231" s="2"/>
      <c r="D231" s="2"/>
      <c r="E231" s="2"/>
      <c r="F231" s="2"/>
      <c r="G231" s="2"/>
      <c r="H231" s="2"/>
      <c r="I231" s="2"/>
      <c r="J231" s="2"/>
      <c r="K231" s="2"/>
      <c r="L231" s="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1"/>
    </row>
    <row r="232" spans="1:81" x14ac:dyDescent="0.25">
      <c r="A232" s="2"/>
      <c r="B232" s="2"/>
      <c r="C232" s="2"/>
      <c r="D232" s="2"/>
      <c r="E232" s="2"/>
      <c r="F232" s="2"/>
      <c r="G232" s="2"/>
      <c r="H232" s="2"/>
      <c r="I232" s="2"/>
      <c r="J232" s="2"/>
      <c r="K232" s="2"/>
      <c r="L232" s="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1"/>
    </row>
    <row r="233" spans="1:81" x14ac:dyDescent="0.25">
      <c r="A233" s="2"/>
      <c r="B233" s="2"/>
      <c r="C233" s="2"/>
      <c r="D233" s="2"/>
      <c r="E233" s="2"/>
      <c r="F233" s="2"/>
      <c r="G233" s="2"/>
      <c r="H233" s="2"/>
      <c r="I233" s="2"/>
      <c r="J233" s="2"/>
      <c r="K233" s="2"/>
      <c r="L233" s="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1"/>
    </row>
    <row r="234" spans="1:81" x14ac:dyDescent="0.25">
      <c r="A234" s="2"/>
      <c r="B234" s="2"/>
      <c r="C234" s="2"/>
      <c r="D234" s="2"/>
      <c r="E234" s="2"/>
      <c r="F234" s="2"/>
      <c r="G234" s="2"/>
      <c r="H234" s="2"/>
      <c r="I234" s="2"/>
      <c r="J234" s="2"/>
      <c r="K234" s="2"/>
      <c r="L234" s="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1"/>
    </row>
    <row r="235" spans="1:81" x14ac:dyDescent="0.25">
      <c r="B235" s="3"/>
      <c r="C235" s="3"/>
      <c r="D235" s="3"/>
      <c r="E235" s="2"/>
      <c r="F235" s="2"/>
      <c r="G235" s="2"/>
      <c r="H235" s="2"/>
      <c r="I235" s="2"/>
      <c r="J235" s="2"/>
      <c r="K235" s="2"/>
      <c r="L235" s="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1"/>
    </row>
    <row r="236" spans="1:81" x14ac:dyDescent="0.25">
      <c r="B236" s="2"/>
      <c r="C236" s="2"/>
      <c r="D236" s="2"/>
      <c r="E236" s="2"/>
      <c r="F236" s="2"/>
      <c r="G236" s="2"/>
      <c r="H236" s="2"/>
      <c r="I236" s="2"/>
      <c r="J236" s="2"/>
      <c r="K236" s="2"/>
      <c r="L236" s="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1"/>
    </row>
    <row r="237" spans="1:81" x14ac:dyDescent="0.25">
      <c r="B237" s="2"/>
      <c r="C237" s="2"/>
      <c r="D237" s="2"/>
      <c r="E237" s="2"/>
      <c r="F237" s="2"/>
      <c r="G237" s="2"/>
      <c r="H237" s="2"/>
      <c r="I237" s="2"/>
      <c r="J237" s="2"/>
      <c r="K237" s="2"/>
      <c r="L237" s="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1"/>
    </row>
    <row r="238" spans="1:81" x14ac:dyDescent="0.25">
      <c r="B238" s="2"/>
      <c r="C238" s="2"/>
      <c r="D238" s="2"/>
      <c r="E238" s="2"/>
      <c r="F238" s="2"/>
      <c r="G238" s="2"/>
      <c r="H238" s="2"/>
      <c r="I238" s="2"/>
      <c r="J238" s="2"/>
      <c r="K238" s="2"/>
      <c r="L238" s="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1"/>
    </row>
    <row r="239" spans="1:81" x14ac:dyDescent="0.25">
      <c r="B239" s="2"/>
      <c r="C239" s="2"/>
      <c r="D239" s="2"/>
      <c r="E239" s="2"/>
      <c r="F239" s="2"/>
      <c r="G239" s="2"/>
      <c r="H239" s="2"/>
      <c r="I239" s="2"/>
      <c r="J239" s="2"/>
      <c r="K239" s="2"/>
      <c r="L239" s="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1"/>
    </row>
    <row r="240" spans="1:81" x14ac:dyDescent="0.25">
      <c r="B240" s="2"/>
      <c r="C240" s="2"/>
      <c r="D240" s="2"/>
      <c r="E240" s="2"/>
      <c r="F240" s="2"/>
      <c r="G240" s="2"/>
      <c r="H240" s="2"/>
      <c r="I240" s="2"/>
      <c r="J240" s="2"/>
      <c r="K240" s="2"/>
      <c r="L240" s="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1"/>
    </row>
    <row r="241" spans="2:81" x14ac:dyDescent="0.25">
      <c r="B241" s="2"/>
      <c r="C241" s="2"/>
      <c r="D241" s="2"/>
      <c r="E241" s="2"/>
      <c r="F241" s="2"/>
      <c r="G241" s="2"/>
      <c r="H241" s="2"/>
      <c r="I241" s="2"/>
      <c r="J241" s="2"/>
      <c r="K241" s="2"/>
      <c r="L241" s="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1"/>
    </row>
    <row r="242" spans="2:81" x14ac:dyDescent="0.25">
      <c r="B242" s="2"/>
      <c r="C242" s="2"/>
      <c r="D242" s="2"/>
      <c r="E242" s="2"/>
      <c r="F242" s="2"/>
      <c r="G242" s="2"/>
      <c r="H242" s="2"/>
      <c r="I242" s="2"/>
      <c r="J242" s="2"/>
      <c r="K242" s="2"/>
      <c r="L242" s="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1"/>
    </row>
    <row r="243" spans="2:81" x14ac:dyDescent="0.25">
      <c r="B243" s="2"/>
      <c r="C243" s="2"/>
      <c r="D243" s="2"/>
      <c r="E243" s="2"/>
      <c r="F243" s="2"/>
      <c r="G243" s="2"/>
      <c r="H243" s="2"/>
      <c r="I243" s="2"/>
      <c r="J243" s="2"/>
      <c r="K243" s="2"/>
      <c r="L243" s="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1"/>
    </row>
    <row r="244" spans="2:81" x14ac:dyDescent="0.25">
      <c r="B244" s="2"/>
      <c r="C244" s="2"/>
      <c r="D244" s="2"/>
      <c r="E244" s="2"/>
      <c r="F244" s="2"/>
      <c r="G244" s="2"/>
      <c r="H244" s="2"/>
      <c r="I244" s="2"/>
      <c r="J244" s="2"/>
      <c r="K244" s="2"/>
      <c r="L244" s="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1"/>
    </row>
    <row r="245" spans="2:81" x14ac:dyDescent="0.25">
      <c r="B245" s="2"/>
      <c r="C245" s="2"/>
      <c r="D245" s="2"/>
      <c r="E245" s="2"/>
      <c r="F245" s="2"/>
      <c r="G245" s="2"/>
      <c r="H245" s="2"/>
      <c r="I245" s="2"/>
      <c r="J245" s="2"/>
      <c r="K245" s="2"/>
      <c r="L245" s="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1"/>
    </row>
    <row r="246" spans="2:81" x14ac:dyDescent="0.25">
      <c r="B246" s="2"/>
      <c r="C246" s="2"/>
      <c r="D246" s="2"/>
      <c r="E246" s="2"/>
      <c r="F246" s="2"/>
      <c r="G246" s="2"/>
      <c r="H246" s="2"/>
      <c r="I246" s="2"/>
      <c r="J246" s="2"/>
      <c r="K246" s="2"/>
      <c r="L246" s="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1"/>
    </row>
    <row r="247" spans="2:81" x14ac:dyDescent="0.25">
      <c r="B247" s="2"/>
      <c r="C247" s="2"/>
      <c r="D247" s="2"/>
      <c r="E247" s="2"/>
      <c r="F247" s="2"/>
      <c r="G247" s="2"/>
      <c r="H247" s="2"/>
      <c r="I247" s="2"/>
      <c r="J247" s="2"/>
      <c r="K247" s="2"/>
      <c r="L247" s="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1"/>
    </row>
    <row r="248" spans="2:81" x14ac:dyDescent="0.25">
      <c r="B248" s="2"/>
      <c r="C248" s="2"/>
      <c r="D248" s="2"/>
      <c r="E248" s="2"/>
      <c r="F248" s="2"/>
      <c r="G248" s="2"/>
      <c r="H248" s="2"/>
      <c r="I248" s="2"/>
      <c r="J248" s="2"/>
      <c r="K248" s="2"/>
      <c r="L248" s="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1"/>
    </row>
    <row r="249" spans="2:81" x14ac:dyDescent="0.25">
      <c r="B249" s="2"/>
      <c r="C249" s="2"/>
      <c r="D249" s="2"/>
      <c r="E249" s="2"/>
      <c r="F249" s="2"/>
      <c r="G249" s="2"/>
      <c r="H249" s="2"/>
      <c r="I249" s="2"/>
      <c r="J249" s="2"/>
      <c r="K249" s="2"/>
      <c r="L249" s="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1"/>
    </row>
    <row r="250" spans="2:81" x14ac:dyDescent="0.25">
      <c r="B250" s="2"/>
      <c r="C250" s="2"/>
      <c r="D250" s="2"/>
      <c r="E250" s="2"/>
      <c r="F250" s="2"/>
      <c r="G250" s="2"/>
      <c r="H250" s="2"/>
      <c r="I250" s="2"/>
      <c r="J250" s="2"/>
      <c r="K250" s="2"/>
      <c r="L250" s="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1"/>
    </row>
    <row r="251" spans="2:81" x14ac:dyDescent="0.25">
      <c r="B251" s="2"/>
      <c r="C251" s="2"/>
      <c r="D251" s="2"/>
      <c r="E251" s="2"/>
      <c r="F251" s="2"/>
      <c r="G251" s="2"/>
      <c r="H251" s="2"/>
      <c r="I251" s="2"/>
      <c r="J251" s="2"/>
      <c r="K251" s="2"/>
      <c r="L251" s="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1"/>
    </row>
    <row r="252" spans="2:81" x14ac:dyDescent="0.25">
      <c r="B252" s="2"/>
      <c r="C252" s="2"/>
      <c r="D252" s="2"/>
      <c r="E252" s="2"/>
      <c r="F252" s="2"/>
      <c r="G252" s="2"/>
      <c r="H252" s="2"/>
      <c r="I252" s="2"/>
      <c r="J252" s="2"/>
      <c r="K252" s="2"/>
      <c r="L252" s="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1"/>
    </row>
    <row r="253" spans="2:81" x14ac:dyDescent="0.25">
      <c r="B253" s="2"/>
      <c r="C253" s="2"/>
      <c r="D253" s="2"/>
      <c r="E253" s="2"/>
      <c r="F253" s="2"/>
      <c r="G253" s="2"/>
      <c r="H253" s="2"/>
      <c r="I253" s="2"/>
      <c r="J253" s="2"/>
      <c r="K253" s="2"/>
      <c r="L253" s="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1"/>
    </row>
    <row r="254" spans="2:81" x14ac:dyDescent="0.25">
      <c r="B254" s="2"/>
      <c r="C254" s="2"/>
      <c r="D254" s="2"/>
      <c r="E254" s="2"/>
      <c r="F254" s="2"/>
      <c r="G254" s="2"/>
      <c r="H254" s="2"/>
      <c r="I254" s="2"/>
      <c r="J254" s="2"/>
      <c r="K254" s="2"/>
      <c r="L254" s="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1"/>
    </row>
    <row r="255" spans="2:81" x14ac:dyDescent="0.25">
      <c r="B255" s="2"/>
      <c r="C255" s="2"/>
      <c r="D255" s="2"/>
      <c r="E255" s="2"/>
      <c r="F255" s="2"/>
      <c r="G255" s="2"/>
      <c r="H255" s="2"/>
      <c r="I255" s="2"/>
      <c r="J255" s="2"/>
      <c r="K255" s="2"/>
      <c r="L255" s="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1"/>
    </row>
    <row r="256" spans="2:81" x14ac:dyDescent="0.25">
      <c r="B256" s="2"/>
      <c r="C256" s="2"/>
      <c r="D256" s="2"/>
      <c r="E256" s="2"/>
      <c r="F256" s="2"/>
      <c r="G256" s="2"/>
      <c r="H256" s="2"/>
      <c r="I256" s="2"/>
      <c r="J256" s="2"/>
      <c r="K256" s="2"/>
      <c r="L256" s="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1"/>
    </row>
    <row r="257" spans="2:81" x14ac:dyDescent="0.25">
      <c r="B257" s="2"/>
      <c r="C257" s="2"/>
      <c r="D257" s="2"/>
      <c r="E257" s="2"/>
      <c r="F257" s="2"/>
      <c r="G257" s="2"/>
      <c r="H257" s="2"/>
      <c r="I257" s="2"/>
      <c r="J257" s="2"/>
      <c r="K257" s="2"/>
      <c r="L257" s="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1"/>
    </row>
    <row r="258" spans="2:81" x14ac:dyDescent="0.25">
      <c r="B258" s="2"/>
      <c r="C258" s="2"/>
      <c r="D258" s="2"/>
      <c r="E258" s="2"/>
      <c r="F258" s="2"/>
      <c r="G258" s="2"/>
      <c r="H258" s="2"/>
      <c r="I258" s="2"/>
      <c r="J258" s="2"/>
      <c r="K258" s="2"/>
      <c r="L258" s="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1"/>
    </row>
    <row r="259" spans="2:81" x14ac:dyDescent="0.25">
      <c r="B259" s="2"/>
      <c r="C259" s="2"/>
      <c r="D259" s="2"/>
      <c r="E259" s="2"/>
      <c r="F259" s="2"/>
      <c r="G259" s="2"/>
      <c r="H259" s="2"/>
      <c r="I259" s="2"/>
      <c r="J259" s="2"/>
      <c r="K259" s="2"/>
      <c r="L259" s="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1"/>
    </row>
    <row r="260" spans="2:81" x14ac:dyDescent="0.25">
      <c r="B260" s="2"/>
      <c r="C260" s="2"/>
      <c r="D260" s="2"/>
      <c r="E260" s="2"/>
      <c r="F260" s="2"/>
      <c r="G260" s="2"/>
      <c r="H260" s="2"/>
      <c r="I260" s="2"/>
      <c r="J260" s="2"/>
      <c r="K260" s="2"/>
      <c r="L260" s="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1"/>
    </row>
    <row r="261" spans="2:81" x14ac:dyDescent="0.25">
      <c r="B261" s="2"/>
      <c r="C261" s="2"/>
      <c r="D261" s="2"/>
      <c r="E261" s="2"/>
      <c r="F261" s="2"/>
      <c r="G261" s="2"/>
      <c r="H261" s="2"/>
      <c r="I261" s="2"/>
      <c r="J261" s="2"/>
      <c r="K261" s="2"/>
      <c r="L261" s="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1"/>
    </row>
    <row r="262" spans="2:81" x14ac:dyDescent="0.25">
      <c r="B262" s="2"/>
      <c r="C262" s="2"/>
      <c r="D262" s="2"/>
      <c r="E262" s="2"/>
      <c r="F262" s="2"/>
      <c r="G262" s="2"/>
      <c r="H262" s="2"/>
      <c r="I262" s="2"/>
      <c r="J262" s="2"/>
      <c r="K262" s="2"/>
      <c r="L262" s="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1"/>
    </row>
    <row r="263" spans="2:81" x14ac:dyDescent="0.25">
      <c r="B263" s="2"/>
      <c r="C263" s="2"/>
      <c r="D263" s="2"/>
      <c r="E263" s="2"/>
      <c r="F263" s="2"/>
      <c r="G263" s="2"/>
      <c r="H263" s="2"/>
      <c r="I263" s="2"/>
      <c r="J263" s="2"/>
      <c r="K263" s="2"/>
      <c r="L263" s="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1"/>
    </row>
    <row r="264" spans="2:81" x14ac:dyDescent="0.25">
      <c r="B264" s="2"/>
      <c r="C264" s="2"/>
      <c r="D264" s="2"/>
      <c r="E264" s="2"/>
      <c r="F264" s="2"/>
      <c r="G264" s="2"/>
      <c r="H264" s="2"/>
      <c r="I264" s="2"/>
      <c r="J264" s="2"/>
      <c r="K264" s="2"/>
      <c r="L264" s="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1"/>
    </row>
    <row r="265" spans="2:81" x14ac:dyDescent="0.25">
      <c r="B265" s="2"/>
      <c r="C265" s="2"/>
      <c r="D265" s="2"/>
      <c r="E265" s="2"/>
      <c r="F265" s="2"/>
      <c r="G265" s="2"/>
      <c r="H265" s="2"/>
      <c r="I265" s="2"/>
      <c r="J265" s="2"/>
      <c r="K265" s="2"/>
      <c r="L265" s="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1"/>
    </row>
    <row r="266" spans="2:81" x14ac:dyDescent="0.25">
      <c r="B266" s="2"/>
      <c r="C266" s="2"/>
      <c r="D266" s="2"/>
      <c r="E266" s="2"/>
      <c r="F266" s="2"/>
      <c r="G266" s="2"/>
      <c r="H266" s="2"/>
      <c r="I266" s="2"/>
      <c r="J266" s="2"/>
      <c r="K266" s="2"/>
      <c r="L266" s="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1"/>
    </row>
    <row r="267" spans="2:81" x14ac:dyDescent="0.25">
      <c r="B267" s="2"/>
      <c r="C267" s="2"/>
      <c r="D267" s="2"/>
      <c r="E267" s="2"/>
      <c r="F267" s="2"/>
      <c r="G267" s="2"/>
      <c r="H267" s="2"/>
      <c r="I267" s="2"/>
      <c r="J267" s="2"/>
      <c r="K267" s="2"/>
      <c r="L267" s="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1"/>
    </row>
    <row r="268" spans="2:81" x14ac:dyDescent="0.25">
      <c r="B268" s="2"/>
      <c r="C268" s="2"/>
      <c r="D268" s="2"/>
      <c r="E268" s="2"/>
      <c r="F268" s="2"/>
      <c r="G268" s="2"/>
      <c r="H268" s="2"/>
      <c r="I268" s="2"/>
      <c r="J268" s="2"/>
      <c r="K268" s="2"/>
      <c r="L268" s="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1"/>
    </row>
    <row r="269" spans="2:81" x14ac:dyDescent="0.25">
      <c r="B269" s="2"/>
      <c r="C269" s="2"/>
      <c r="D269" s="2"/>
      <c r="E269" s="2"/>
      <c r="F269" s="2"/>
      <c r="G269" s="2"/>
      <c r="H269" s="2"/>
      <c r="I269" s="2"/>
      <c r="J269" s="2"/>
      <c r="K269" s="2"/>
      <c r="L269" s="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1"/>
    </row>
    <row r="270" spans="2:81" x14ac:dyDescent="0.25">
      <c r="B270" s="2"/>
      <c r="C270" s="2"/>
      <c r="D270" s="2"/>
      <c r="E270" s="2"/>
      <c r="F270" s="2"/>
      <c r="G270" s="2"/>
      <c r="H270" s="2"/>
      <c r="I270" s="2"/>
      <c r="J270" s="2"/>
      <c r="K270" s="2"/>
      <c r="L270" s="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1"/>
    </row>
    <row r="271" spans="2:81" x14ac:dyDescent="0.25">
      <c r="B271" s="2"/>
      <c r="C271" s="2"/>
      <c r="D271" s="2"/>
      <c r="E271" s="2"/>
      <c r="F271" s="2"/>
      <c r="G271" s="2"/>
      <c r="H271" s="2"/>
      <c r="I271" s="2"/>
      <c r="J271" s="2"/>
      <c r="K271" s="2"/>
      <c r="L271" s="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1"/>
    </row>
    <row r="272" spans="2:81" x14ac:dyDescent="0.25">
      <c r="B272" s="2"/>
      <c r="C272" s="2"/>
      <c r="D272" s="2"/>
      <c r="E272" s="2"/>
      <c r="F272" s="2"/>
      <c r="G272" s="2"/>
      <c r="H272" s="2"/>
      <c r="I272" s="2"/>
      <c r="J272" s="2"/>
      <c r="K272" s="2"/>
      <c r="L272" s="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1"/>
    </row>
    <row r="273" spans="2:81" x14ac:dyDescent="0.25">
      <c r="B273" s="2"/>
      <c r="C273" s="2"/>
      <c r="D273" s="2"/>
      <c r="E273" s="2"/>
      <c r="F273" s="2"/>
      <c r="G273" s="2"/>
      <c r="H273" s="2"/>
      <c r="I273" s="2"/>
      <c r="J273" s="2"/>
      <c r="K273" s="2"/>
      <c r="L273" s="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1"/>
    </row>
    <row r="274" spans="2:81" x14ac:dyDescent="0.25">
      <c r="B274" s="2"/>
      <c r="C274" s="2"/>
      <c r="D274" s="2"/>
      <c r="E274" s="2"/>
      <c r="F274" s="2"/>
      <c r="G274" s="2"/>
      <c r="H274" s="2"/>
      <c r="I274" s="2"/>
      <c r="J274" s="2"/>
      <c r="K274" s="2"/>
      <c r="L274" s="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1"/>
    </row>
    <row r="275" spans="2:81" x14ac:dyDescent="0.25">
      <c r="B275" s="2"/>
      <c r="C275" s="2"/>
      <c r="D275" s="2"/>
      <c r="E275" s="2"/>
      <c r="F275" s="2"/>
      <c r="G275" s="2"/>
      <c r="H275" s="2"/>
      <c r="I275" s="2"/>
      <c r="J275" s="2"/>
      <c r="K275" s="2"/>
      <c r="L275" s="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1"/>
    </row>
    <row r="276" spans="2:81" x14ac:dyDescent="0.25">
      <c r="B276" s="2"/>
      <c r="C276" s="2"/>
      <c r="D276" s="2"/>
      <c r="E276" s="2"/>
      <c r="F276" s="2"/>
      <c r="G276" s="2"/>
      <c r="H276" s="2"/>
      <c r="I276" s="2"/>
      <c r="J276" s="2"/>
      <c r="K276" s="2"/>
      <c r="L276" s="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1"/>
    </row>
    <row r="277" spans="2:81" x14ac:dyDescent="0.25">
      <c r="B277" s="2"/>
      <c r="C277" s="2"/>
      <c r="D277" s="2"/>
      <c r="E277" s="2"/>
      <c r="F277" s="2"/>
      <c r="G277" s="2"/>
      <c r="H277" s="2"/>
      <c r="I277" s="2"/>
      <c r="J277" s="2"/>
      <c r="K277" s="2"/>
      <c r="L277" s="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1"/>
    </row>
    <row r="278" spans="2:81" x14ac:dyDescent="0.25">
      <c r="B278" s="2"/>
      <c r="C278" s="2"/>
      <c r="D278" s="2"/>
      <c r="E278" s="2"/>
      <c r="F278" s="2"/>
      <c r="G278" s="2"/>
      <c r="H278" s="2"/>
      <c r="I278" s="2"/>
      <c r="J278" s="2"/>
      <c r="K278" s="2"/>
      <c r="L278" s="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1"/>
    </row>
    <row r="279" spans="2:81" x14ac:dyDescent="0.25">
      <c r="B279" s="2"/>
      <c r="C279" s="2"/>
      <c r="D279" s="2"/>
      <c r="E279" s="2"/>
      <c r="F279" s="2"/>
      <c r="G279" s="2"/>
      <c r="H279" s="2"/>
      <c r="I279" s="2"/>
      <c r="J279" s="2"/>
      <c r="K279" s="2"/>
      <c r="L279" s="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1"/>
    </row>
    <row r="280" spans="2:81" x14ac:dyDescent="0.25">
      <c r="B280" s="2"/>
      <c r="C280" s="2"/>
      <c r="D280" s="2"/>
      <c r="E280" s="2"/>
      <c r="F280" s="2"/>
      <c r="G280" s="2"/>
      <c r="H280" s="2"/>
      <c r="I280" s="2"/>
      <c r="J280" s="2"/>
      <c r="K280" s="2"/>
      <c r="L280" s="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1"/>
    </row>
    <row r="281" spans="2:81" x14ac:dyDescent="0.25">
      <c r="B281" s="2"/>
      <c r="C281" s="2"/>
      <c r="D281" s="2"/>
      <c r="E281" s="2"/>
      <c r="F281" s="2"/>
      <c r="G281" s="2"/>
      <c r="H281" s="2"/>
      <c r="I281" s="2"/>
      <c r="J281" s="2"/>
      <c r="K281" s="2"/>
      <c r="L281" s="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1"/>
    </row>
    <row r="282" spans="2:81" x14ac:dyDescent="0.25">
      <c r="B282" s="2"/>
      <c r="C282" s="2"/>
      <c r="D282" s="2"/>
      <c r="E282" s="2"/>
      <c r="F282" s="2"/>
      <c r="G282" s="2"/>
      <c r="H282" s="2"/>
      <c r="I282" s="2"/>
      <c r="J282" s="2"/>
      <c r="K282" s="2"/>
      <c r="L282" s="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1"/>
    </row>
    <row r="283" spans="2:81" x14ac:dyDescent="0.25">
      <c r="B283" s="2"/>
      <c r="C283" s="2"/>
      <c r="D283" s="2"/>
      <c r="E283" s="2"/>
      <c r="F283" s="2"/>
      <c r="G283" s="2"/>
      <c r="H283" s="2"/>
      <c r="I283" s="2"/>
      <c r="J283" s="2"/>
      <c r="K283" s="2"/>
      <c r="L283" s="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1"/>
    </row>
    <row r="284" spans="2:81" x14ac:dyDescent="0.25">
      <c r="B284" s="2"/>
      <c r="C284" s="2"/>
      <c r="D284" s="2"/>
      <c r="E284" s="2"/>
      <c r="F284" s="2"/>
      <c r="G284" s="2"/>
      <c r="H284" s="2"/>
      <c r="I284" s="2"/>
      <c r="J284" s="2"/>
      <c r="K284" s="2"/>
      <c r="L284" s="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1"/>
    </row>
    <row r="285" spans="2:81" x14ac:dyDescent="0.25">
      <c r="B285" s="2"/>
      <c r="C285" s="2"/>
      <c r="D285" s="2"/>
      <c r="E285" s="2"/>
      <c r="F285" s="2"/>
      <c r="G285" s="2"/>
      <c r="H285" s="2"/>
      <c r="I285" s="2"/>
      <c r="J285" s="2"/>
      <c r="K285" s="2"/>
      <c r="L285" s="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1"/>
    </row>
    <row r="286" spans="2:81" x14ac:dyDescent="0.25">
      <c r="M286" s="3"/>
      <c r="N286" s="3"/>
      <c r="O286" s="3"/>
      <c r="P286" s="3"/>
      <c r="Q286" s="3"/>
      <c r="R286" s="3"/>
      <c r="S286" s="3"/>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1"/>
    </row>
    <row r="287" spans="2:81" x14ac:dyDescent="0.25">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1"/>
    </row>
    <row r="288" spans="2:81" x14ac:dyDescent="0.25">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1"/>
    </row>
    <row r="289" spans="28:81" x14ac:dyDescent="0.25">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1"/>
    </row>
    <row r="290" spans="28:81" x14ac:dyDescent="0.25">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1"/>
    </row>
    <row r="291" spans="28:81" x14ac:dyDescent="0.25">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1"/>
    </row>
    <row r="292" spans="28:81" x14ac:dyDescent="0.25">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1"/>
    </row>
    <row r="293" spans="28:81" x14ac:dyDescent="0.25">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1"/>
    </row>
    <row r="294" spans="28:81" x14ac:dyDescent="0.25">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1"/>
    </row>
    <row r="295" spans="28:81" x14ac:dyDescent="0.25">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1"/>
    </row>
    <row r="296" spans="28:81" x14ac:dyDescent="0.25">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1"/>
    </row>
    <row r="297" spans="28:81" x14ac:dyDescent="0.25">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1"/>
    </row>
    <row r="298" spans="28:81" x14ac:dyDescent="0.25">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1"/>
    </row>
    <row r="299" spans="28:81" x14ac:dyDescent="0.25">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1"/>
    </row>
    <row r="300" spans="28:81" x14ac:dyDescent="0.25">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1"/>
    </row>
    <row r="301" spans="28:81" x14ac:dyDescent="0.25">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1"/>
    </row>
    <row r="302" spans="28:81" x14ac:dyDescent="0.25">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1"/>
    </row>
    <row r="303" spans="28:81" x14ac:dyDescent="0.25">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1"/>
    </row>
    <row r="304" spans="28:81" x14ac:dyDescent="0.25">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1"/>
    </row>
    <row r="305" spans="28:81" x14ac:dyDescent="0.25">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1"/>
    </row>
    <row r="306" spans="28:81" x14ac:dyDescent="0.25">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1"/>
    </row>
    <row r="307" spans="28:81" x14ac:dyDescent="0.25">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1"/>
    </row>
    <row r="308" spans="28:81" x14ac:dyDescent="0.25">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1"/>
    </row>
    <row r="309" spans="28:81" x14ac:dyDescent="0.25">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1"/>
    </row>
    <row r="310" spans="28:81" x14ac:dyDescent="0.25">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1"/>
    </row>
    <row r="311" spans="28:81" x14ac:dyDescent="0.25">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1"/>
    </row>
    <row r="312" spans="28:81" x14ac:dyDescent="0.25">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1"/>
    </row>
    <row r="313" spans="28:81" x14ac:dyDescent="0.25">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1"/>
    </row>
    <row r="314" spans="28:81" x14ac:dyDescent="0.25">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1"/>
    </row>
    <row r="315" spans="28:81" x14ac:dyDescent="0.25">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1"/>
    </row>
    <row r="316" spans="28:81" x14ac:dyDescent="0.25">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1"/>
    </row>
    <row r="317" spans="28:81" x14ac:dyDescent="0.25">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1"/>
    </row>
    <row r="318" spans="28:81" x14ac:dyDescent="0.25">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1"/>
    </row>
    <row r="319" spans="28:81" x14ac:dyDescent="0.25">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1"/>
    </row>
    <row r="320" spans="28:81" x14ac:dyDescent="0.25">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1"/>
    </row>
    <row r="321" spans="28:81" x14ac:dyDescent="0.25">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1"/>
    </row>
    <row r="322" spans="28:81" x14ac:dyDescent="0.25">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1"/>
    </row>
    <row r="323" spans="28:81" x14ac:dyDescent="0.25">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1"/>
    </row>
    <row r="324" spans="28:81" x14ac:dyDescent="0.25">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1"/>
    </row>
    <row r="325" spans="28:81" x14ac:dyDescent="0.25">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1"/>
    </row>
    <row r="326" spans="28:81" x14ac:dyDescent="0.25">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1"/>
    </row>
    <row r="327" spans="28:81" x14ac:dyDescent="0.25">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1"/>
    </row>
    <row r="328" spans="28:81" x14ac:dyDescent="0.25">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1"/>
    </row>
    <row r="329" spans="28:81" x14ac:dyDescent="0.25">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1"/>
    </row>
    <row r="330" spans="28:81" x14ac:dyDescent="0.25">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1"/>
    </row>
    <row r="331" spans="28:81" x14ac:dyDescent="0.25">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1"/>
    </row>
    <row r="332" spans="28:81" x14ac:dyDescent="0.25">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1"/>
    </row>
    <row r="333" spans="28:81" x14ac:dyDescent="0.25">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1"/>
    </row>
    <row r="334" spans="28:81" x14ac:dyDescent="0.25">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1"/>
    </row>
    <row r="335" spans="28:81" x14ac:dyDescent="0.25">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1"/>
    </row>
    <row r="336" spans="28:81" x14ac:dyDescent="0.25">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1"/>
    </row>
    <row r="337" spans="28:81" x14ac:dyDescent="0.25">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1"/>
    </row>
    <row r="338" spans="28:81" x14ac:dyDescent="0.25">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1"/>
    </row>
    <row r="339" spans="28:81" x14ac:dyDescent="0.25">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1"/>
    </row>
    <row r="340" spans="28:81" x14ac:dyDescent="0.25">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1"/>
    </row>
    <row r="341" spans="28:81" x14ac:dyDescent="0.25">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1"/>
    </row>
    <row r="342" spans="28:81" x14ac:dyDescent="0.25">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1"/>
    </row>
    <row r="343" spans="28:81" x14ac:dyDescent="0.25">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1"/>
    </row>
    <row r="344" spans="28:81" x14ac:dyDescent="0.25">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1"/>
    </row>
    <row r="345" spans="28:81" x14ac:dyDescent="0.25">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1"/>
    </row>
    <row r="346" spans="28:81" x14ac:dyDescent="0.25">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1"/>
    </row>
    <row r="347" spans="28:81" x14ac:dyDescent="0.25">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1"/>
    </row>
    <row r="348" spans="28:81" x14ac:dyDescent="0.25">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1"/>
    </row>
    <row r="349" spans="28:81" x14ac:dyDescent="0.25">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1"/>
    </row>
    <row r="350" spans="28:81" x14ac:dyDescent="0.25">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1"/>
    </row>
    <row r="351" spans="28:81" x14ac:dyDescent="0.25">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1"/>
    </row>
    <row r="352" spans="28:81" x14ac:dyDescent="0.25">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1"/>
    </row>
    <row r="353" spans="28:81" x14ac:dyDescent="0.25">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1"/>
    </row>
    <row r="354" spans="28:81" x14ac:dyDescent="0.25">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1"/>
    </row>
    <row r="355" spans="28:81" x14ac:dyDescent="0.25">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1"/>
    </row>
    <row r="356" spans="28:81" x14ac:dyDescent="0.25">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1"/>
    </row>
    <row r="357" spans="28:81" x14ac:dyDescent="0.25">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1"/>
    </row>
    <row r="358" spans="28:81" x14ac:dyDescent="0.25">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1"/>
    </row>
    <row r="359" spans="28:81" x14ac:dyDescent="0.25">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1"/>
    </row>
    <row r="360" spans="28:81" x14ac:dyDescent="0.25">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1"/>
    </row>
    <row r="361" spans="28:81" x14ac:dyDescent="0.25">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1"/>
    </row>
    <row r="362" spans="28:81" x14ac:dyDescent="0.25">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1"/>
    </row>
    <row r="363" spans="28:81" x14ac:dyDescent="0.25">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1"/>
    </row>
    <row r="364" spans="28:81" x14ac:dyDescent="0.25">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1"/>
    </row>
    <row r="365" spans="28:81" x14ac:dyDescent="0.25">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1"/>
    </row>
    <row r="366" spans="28:81" x14ac:dyDescent="0.25">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1"/>
    </row>
    <row r="367" spans="28:81" x14ac:dyDescent="0.25">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1"/>
    </row>
    <row r="368" spans="28:81" x14ac:dyDescent="0.25">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1"/>
    </row>
    <row r="369" spans="28:81" x14ac:dyDescent="0.25">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1"/>
    </row>
    <row r="370" spans="28:81" x14ac:dyDescent="0.25">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1"/>
    </row>
    <row r="371" spans="28:81" x14ac:dyDescent="0.25">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1"/>
    </row>
    <row r="372" spans="28:81" x14ac:dyDescent="0.25">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1"/>
    </row>
    <row r="373" spans="28:81" x14ac:dyDescent="0.25">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1"/>
    </row>
    <row r="374" spans="28:81" x14ac:dyDescent="0.25">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1"/>
    </row>
    <row r="375" spans="28:81" x14ac:dyDescent="0.25">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1"/>
    </row>
    <row r="376" spans="28:81" x14ac:dyDescent="0.25">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1"/>
    </row>
    <row r="377" spans="28:81" x14ac:dyDescent="0.25">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1"/>
    </row>
    <row r="378" spans="28:81" x14ac:dyDescent="0.25">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1"/>
    </row>
    <row r="379" spans="28:81" x14ac:dyDescent="0.25">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1"/>
    </row>
    <row r="380" spans="28:81" x14ac:dyDescent="0.25">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1"/>
    </row>
    <row r="381" spans="28:81" x14ac:dyDescent="0.25">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1"/>
    </row>
    <row r="382" spans="28:81" x14ac:dyDescent="0.25">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1"/>
    </row>
    <row r="383" spans="28:81" x14ac:dyDescent="0.25">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1"/>
    </row>
    <row r="384" spans="28:81" x14ac:dyDescent="0.25">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1"/>
    </row>
    <row r="385" spans="28:81" x14ac:dyDescent="0.25">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1"/>
    </row>
    <row r="386" spans="28:81" x14ac:dyDescent="0.25">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1"/>
    </row>
    <row r="387" spans="28:81" x14ac:dyDescent="0.25">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1"/>
    </row>
    <row r="388" spans="28:81" x14ac:dyDescent="0.25">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1"/>
    </row>
    <row r="389" spans="28:81" x14ac:dyDescent="0.25">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1"/>
    </row>
    <row r="390" spans="28:81" x14ac:dyDescent="0.25">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1"/>
    </row>
    <row r="391" spans="28:81" x14ac:dyDescent="0.25">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1"/>
    </row>
    <row r="392" spans="28:81" x14ac:dyDescent="0.25">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1"/>
    </row>
    <row r="393" spans="28:81" x14ac:dyDescent="0.25">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1"/>
    </row>
    <row r="394" spans="28:81" x14ac:dyDescent="0.25">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1"/>
    </row>
    <row r="395" spans="28:81" x14ac:dyDescent="0.25">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1"/>
    </row>
    <row r="396" spans="28:81" x14ac:dyDescent="0.25">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1"/>
    </row>
    <row r="397" spans="28:81" x14ac:dyDescent="0.25">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1"/>
    </row>
    <row r="398" spans="28:81" x14ac:dyDescent="0.25">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1"/>
    </row>
    <row r="399" spans="28:81" x14ac:dyDescent="0.25">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1"/>
    </row>
    <row r="400" spans="28:81" x14ac:dyDescent="0.25">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1"/>
    </row>
    <row r="401" spans="28:81" x14ac:dyDescent="0.25">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1"/>
    </row>
    <row r="402" spans="28:81" x14ac:dyDescent="0.25">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1"/>
    </row>
    <row r="403" spans="28:81" x14ac:dyDescent="0.25">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1"/>
    </row>
    <row r="404" spans="28:81" x14ac:dyDescent="0.25">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1"/>
    </row>
    <row r="405" spans="28:81" x14ac:dyDescent="0.25">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1"/>
    </row>
    <row r="406" spans="28:81" x14ac:dyDescent="0.25">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1"/>
    </row>
    <row r="407" spans="28:81" x14ac:dyDescent="0.25">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1"/>
    </row>
    <row r="408" spans="28:81" x14ac:dyDescent="0.25">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1"/>
    </row>
    <row r="409" spans="28:81" x14ac:dyDescent="0.25">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1"/>
    </row>
    <row r="410" spans="28:81" x14ac:dyDescent="0.25">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1"/>
    </row>
    <row r="411" spans="28:81" x14ac:dyDescent="0.25">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1"/>
    </row>
    <row r="412" spans="28:81" x14ac:dyDescent="0.25">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1"/>
    </row>
    <row r="413" spans="28:81" x14ac:dyDescent="0.25">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1"/>
    </row>
    <row r="414" spans="28:81" x14ac:dyDescent="0.25">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1"/>
    </row>
    <row r="415" spans="28:81" x14ac:dyDescent="0.25">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1"/>
    </row>
    <row r="416" spans="28:81" x14ac:dyDescent="0.25">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1"/>
    </row>
    <row r="417" spans="28:81" x14ac:dyDescent="0.25">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1"/>
    </row>
    <row r="418" spans="28:81" x14ac:dyDescent="0.25">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1"/>
    </row>
    <row r="419" spans="28:81" x14ac:dyDescent="0.25">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1"/>
    </row>
    <row r="420" spans="28:81" x14ac:dyDescent="0.25">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1"/>
    </row>
    <row r="421" spans="28:81" x14ac:dyDescent="0.25">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1"/>
    </row>
    <row r="422" spans="28:81" x14ac:dyDescent="0.25">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1"/>
    </row>
    <row r="423" spans="28:81" x14ac:dyDescent="0.25">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1"/>
    </row>
    <row r="424" spans="28:81" x14ac:dyDescent="0.25">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1"/>
    </row>
    <row r="425" spans="28:81" x14ac:dyDescent="0.25">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1"/>
    </row>
    <row r="426" spans="28:81" x14ac:dyDescent="0.25">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1"/>
    </row>
    <row r="427" spans="28:81" x14ac:dyDescent="0.25">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1"/>
    </row>
    <row r="428" spans="28:81" x14ac:dyDescent="0.25">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1"/>
    </row>
    <row r="429" spans="28:81" x14ac:dyDescent="0.25">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1"/>
    </row>
    <row r="430" spans="28:81" x14ac:dyDescent="0.25">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1"/>
    </row>
    <row r="431" spans="28:81" x14ac:dyDescent="0.25">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1"/>
    </row>
    <row r="432" spans="28:81" x14ac:dyDescent="0.25">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1"/>
    </row>
    <row r="433" spans="28:81" x14ac:dyDescent="0.25">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1"/>
    </row>
    <row r="434" spans="28:81" x14ac:dyDescent="0.25">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1"/>
    </row>
    <row r="435" spans="28:81" x14ac:dyDescent="0.25">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1"/>
    </row>
    <row r="436" spans="28:81" x14ac:dyDescent="0.25">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1"/>
    </row>
    <row r="437" spans="28:81" x14ac:dyDescent="0.25">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1"/>
    </row>
    <row r="438" spans="28:81" x14ac:dyDescent="0.25">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1"/>
    </row>
    <row r="439" spans="28:81" x14ac:dyDescent="0.25">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1"/>
    </row>
    <row r="440" spans="28:81" x14ac:dyDescent="0.25">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1"/>
    </row>
    <row r="441" spans="28:81" x14ac:dyDescent="0.25">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1"/>
    </row>
    <row r="442" spans="28:81" x14ac:dyDescent="0.25">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20"/>
      <c r="AX442" s="20"/>
      <c r="AY442" s="20"/>
      <c r="AZ442" s="20"/>
      <c r="BA442" s="20"/>
      <c r="BB442" s="20"/>
      <c r="BC442" s="20"/>
      <c r="BD442" s="20"/>
      <c r="BE442" s="20"/>
      <c r="BF442" s="20"/>
      <c r="BG442" s="20"/>
      <c r="BH442" s="20"/>
      <c r="BI442" s="20"/>
      <c r="BJ442" s="20"/>
      <c r="BK442" s="20"/>
      <c r="BL442" s="20"/>
      <c r="BM442" s="20"/>
      <c r="BN442" s="20"/>
      <c r="BO442" s="20"/>
      <c r="BP442" s="20"/>
      <c r="BQ442" s="20"/>
      <c r="BR442" s="20"/>
      <c r="BS442" s="20"/>
      <c r="BT442" s="20"/>
      <c r="BU442" s="20"/>
      <c r="BV442" s="20"/>
      <c r="BW442" s="20"/>
      <c r="BX442" s="20"/>
      <c r="BY442" s="20"/>
      <c r="BZ442" s="20"/>
      <c r="CA442" s="20"/>
      <c r="CB442" s="20"/>
      <c r="CC442" s="1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C61C3-91F6-470A-A2D6-22161D02D866}">
  <sheetPr>
    <pageSetUpPr fitToPage="1"/>
  </sheetPr>
  <dimension ref="B1:I187"/>
  <sheetViews>
    <sheetView showGridLines="0" zoomScale="87" zoomScaleNormal="87" workbookViewId="0">
      <pane ySplit="7" topLeftCell="A77" activePane="bottomLeft" state="frozen"/>
      <selection pane="bottomLeft" activeCell="G4" sqref="G4:H4"/>
    </sheetView>
  </sheetViews>
  <sheetFormatPr defaultRowHeight="12.75" x14ac:dyDescent="0.2"/>
  <cols>
    <col min="1" max="1" width="9.140625" style="9"/>
    <col min="2" max="2" width="13.42578125" style="13" customWidth="1"/>
    <col min="3" max="3" width="16.7109375" style="10" customWidth="1"/>
    <col min="4" max="4" width="58.5703125" style="12" customWidth="1"/>
    <col min="5" max="5" width="14.140625" style="27" customWidth="1"/>
    <col min="6" max="6" width="57.7109375" style="12" customWidth="1"/>
    <col min="7" max="7" width="16.140625" style="26" customWidth="1"/>
    <col min="8" max="8" width="42.5703125" style="15" customWidth="1"/>
    <col min="9" max="9" width="26.7109375" style="25" customWidth="1"/>
    <col min="10" max="16384" width="9.140625" style="9"/>
  </cols>
  <sheetData>
    <row r="1" spans="2:9" ht="57" customHeight="1" x14ac:dyDescent="0.2">
      <c r="B1" s="18"/>
      <c r="F1" s="80"/>
    </row>
    <row r="2" spans="2:9" ht="18" customHeight="1" x14ac:dyDescent="0.2">
      <c r="B2" s="18"/>
      <c r="F2" s="79" t="s">
        <v>214</v>
      </c>
      <c r="G2" s="96">
        <v>1</v>
      </c>
      <c r="H2" s="96"/>
    </row>
    <row r="3" spans="2:9" ht="18" customHeight="1" x14ac:dyDescent="0.2">
      <c r="C3" s="16"/>
      <c r="F3" s="79" t="s">
        <v>213</v>
      </c>
      <c r="G3" s="96" t="s">
        <v>0</v>
      </c>
      <c r="H3" s="96"/>
    </row>
    <row r="4" spans="2:9" ht="18" customHeight="1" x14ac:dyDescent="0.2">
      <c r="B4" s="17" t="s">
        <v>212</v>
      </c>
      <c r="C4" s="16"/>
      <c r="D4" s="78"/>
      <c r="E4" s="77"/>
      <c r="F4" s="76" t="s">
        <v>211</v>
      </c>
      <c r="G4" s="96" t="s">
        <v>210</v>
      </c>
      <c r="H4" s="96"/>
    </row>
    <row r="5" spans="2:9" ht="22.5" x14ac:dyDescent="0.2">
      <c r="B5" s="75" t="s">
        <v>209</v>
      </c>
      <c r="C5" s="16"/>
      <c r="D5" s="74"/>
      <c r="E5" s="73"/>
    </row>
    <row r="6" spans="2:9" ht="22.5" x14ac:dyDescent="0.2">
      <c r="B6" s="75"/>
      <c r="C6" s="16"/>
      <c r="D6" s="74"/>
      <c r="E6" s="73"/>
    </row>
    <row r="7" spans="2:9" ht="43.5" customHeight="1" x14ac:dyDescent="0.2">
      <c r="B7" s="72" t="s">
        <v>208</v>
      </c>
      <c r="C7" s="72" t="s">
        <v>102</v>
      </c>
      <c r="D7" s="71" t="s">
        <v>101</v>
      </c>
      <c r="E7" s="70" t="s">
        <v>207</v>
      </c>
      <c r="F7" s="11" t="s">
        <v>206</v>
      </c>
      <c r="G7" s="69" t="s">
        <v>205</v>
      </c>
      <c r="H7" s="68" t="s">
        <v>204</v>
      </c>
      <c r="I7" s="67" t="s">
        <v>203</v>
      </c>
    </row>
    <row r="8" spans="2:9" ht="14.25" x14ac:dyDescent="0.2">
      <c r="B8" s="97" t="s">
        <v>100</v>
      </c>
      <c r="C8" s="97"/>
      <c r="D8" s="97"/>
      <c r="E8" s="97"/>
      <c r="F8" s="97"/>
      <c r="G8" s="97"/>
      <c r="H8" s="97"/>
      <c r="I8" s="97"/>
    </row>
    <row r="9" spans="2:9" x14ac:dyDescent="0.2">
      <c r="B9" s="61"/>
      <c r="C9" s="40"/>
      <c r="D9" s="39" t="s">
        <v>99</v>
      </c>
      <c r="E9" s="38" t="s">
        <v>106</v>
      </c>
      <c r="F9" s="37" t="s">
        <v>105</v>
      </c>
      <c r="G9" s="57" t="s">
        <v>104</v>
      </c>
    </row>
    <row r="10" spans="2:9" ht="38.25" x14ac:dyDescent="0.2">
      <c r="B10" s="61"/>
      <c r="C10" s="40"/>
      <c r="D10" s="39" t="s">
        <v>98</v>
      </c>
      <c r="E10" s="38" t="s">
        <v>106</v>
      </c>
      <c r="F10" s="37" t="s">
        <v>202</v>
      </c>
      <c r="G10" s="57" t="s">
        <v>107</v>
      </c>
      <c r="H10" s="14"/>
      <c r="I10" s="55"/>
    </row>
    <row r="11" spans="2:9" ht="25.5" x14ac:dyDescent="0.2">
      <c r="B11" s="61"/>
      <c r="C11" s="40"/>
      <c r="D11" s="39" t="s">
        <v>97</v>
      </c>
      <c r="E11" s="38" t="s">
        <v>106</v>
      </c>
      <c r="F11" s="37" t="s">
        <v>201</v>
      </c>
      <c r="G11" s="57" t="s">
        <v>107</v>
      </c>
      <c r="H11" s="14"/>
      <c r="I11" s="55"/>
    </row>
    <row r="12" spans="2:9" x14ac:dyDescent="0.2">
      <c r="B12" s="61"/>
      <c r="C12" s="40"/>
      <c r="D12" s="39" t="s">
        <v>96</v>
      </c>
      <c r="E12" s="38" t="s">
        <v>106</v>
      </c>
      <c r="F12" s="37" t="s">
        <v>105</v>
      </c>
      <c r="G12" s="57" t="s">
        <v>107</v>
      </c>
    </row>
    <row r="13" spans="2:9" x14ac:dyDescent="0.2">
      <c r="B13" s="61"/>
      <c r="C13" s="40"/>
      <c r="D13" s="39" t="s">
        <v>95</v>
      </c>
      <c r="E13" s="38"/>
      <c r="F13" s="37" t="s">
        <v>105</v>
      </c>
      <c r="G13" s="57" t="s">
        <v>104</v>
      </c>
    </row>
    <row r="14" spans="2:9" ht="51" x14ac:dyDescent="0.2">
      <c r="B14" s="61"/>
      <c r="C14" s="40"/>
      <c r="D14" s="39" t="s">
        <v>94</v>
      </c>
      <c r="E14" s="38" t="s">
        <v>136</v>
      </c>
      <c r="F14" s="37" t="s">
        <v>200</v>
      </c>
      <c r="G14" s="57" t="s">
        <v>107</v>
      </c>
    </row>
    <row r="15" spans="2:9" ht="38.25" x14ac:dyDescent="0.2">
      <c r="B15" s="61"/>
      <c r="C15" s="40"/>
      <c r="D15" s="39"/>
      <c r="E15" s="38" t="s">
        <v>134</v>
      </c>
      <c r="F15" s="37" t="s">
        <v>199</v>
      </c>
      <c r="G15" s="57" t="s">
        <v>148</v>
      </c>
    </row>
    <row r="16" spans="2:9" ht="63.75" x14ac:dyDescent="0.2">
      <c r="B16" s="61"/>
      <c r="C16" s="40"/>
      <c r="D16" s="39"/>
      <c r="E16" s="38" t="s">
        <v>132</v>
      </c>
      <c r="F16" s="37" t="s">
        <v>198</v>
      </c>
      <c r="G16" s="57" t="s">
        <v>107</v>
      </c>
    </row>
    <row r="17" spans="2:9" ht="51" x14ac:dyDescent="0.2">
      <c r="B17" s="61"/>
      <c r="C17" s="40"/>
      <c r="D17" s="39"/>
      <c r="E17" s="38" t="s">
        <v>130</v>
      </c>
      <c r="F17" s="37" t="s">
        <v>197</v>
      </c>
      <c r="G17" s="57" t="s">
        <v>148</v>
      </c>
    </row>
    <row r="18" spans="2:9" ht="51" x14ac:dyDescent="0.2">
      <c r="B18" s="61"/>
      <c r="C18" s="40"/>
      <c r="D18" s="39"/>
      <c r="E18" s="38" t="s">
        <v>128</v>
      </c>
      <c r="F18" s="37" t="s">
        <v>196</v>
      </c>
      <c r="G18" s="57" t="s">
        <v>107</v>
      </c>
    </row>
    <row r="19" spans="2:9" ht="51" x14ac:dyDescent="0.2">
      <c r="B19" s="61"/>
      <c r="C19" s="40"/>
      <c r="D19" s="39"/>
      <c r="E19" s="38" t="s">
        <v>126</v>
      </c>
      <c r="F19" s="37" t="s">
        <v>195</v>
      </c>
      <c r="G19" s="57" t="s">
        <v>107</v>
      </c>
    </row>
    <row r="20" spans="2:9" ht="63.75" x14ac:dyDescent="0.2">
      <c r="B20" s="61"/>
      <c r="C20" s="40"/>
      <c r="D20" s="39"/>
      <c r="E20" s="38" t="s">
        <v>159</v>
      </c>
      <c r="F20" s="37" t="s">
        <v>194</v>
      </c>
      <c r="G20" s="57" t="s">
        <v>107</v>
      </c>
    </row>
    <row r="21" spans="2:9" ht="25.5" x14ac:dyDescent="0.2">
      <c r="B21" s="61"/>
      <c r="C21" s="40"/>
      <c r="D21" s="39"/>
      <c r="E21" s="38" t="s">
        <v>157</v>
      </c>
      <c r="F21" s="37" t="s">
        <v>193</v>
      </c>
      <c r="G21" s="57" t="s">
        <v>107</v>
      </c>
    </row>
    <row r="22" spans="2:9" ht="25.5" x14ac:dyDescent="0.2">
      <c r="B22" s="61"/>
      <c r="C22" s="40"/>
      <c r="D22" s="39"/>
      <c r="E22" s="38" t="s">
        <v>155</v>
      </c>
      <c r="F22" s="37" t="s">
        <v>192</v>
      </c>
      <c r="G22" s="57" t="s">
        <v>107</v>
      </c>
    </row>
    <row r="23" spans="2:9" ht="63.75" x14ac:dyDescent="0.2">
      <c r="B23" s="61"/>
      <c r="C23" s="40"/>
      <c r="D23" s="39"/>
      <c r="E23" s="38" t="s">
        <v>191</v>
      </c>
      <c r="F23" s="37" t="s">
        <v>190</v>
      </c>
      <c r="G23" s="57" t="s">
        <v>107</v>
      </c>
    </row>
    <row r="24" spans="2:9" x14ac:dyDescent="0.2">
      <c r="B24" s="61"/>
      <c r="C24" s="40"/>
      <c r="D24" s="39"/>
      <c r="E24" s="38"/>
      <c r="F24" s="37"/>
      <c r="G24" s="61"/>
    </row>
    <row r="25" spans="2:9" x14ac:dyDescent="0.2">
      <c r="B25" s="99"/>
      <c r="C25" s="100"/>
      <c r="D25" s="100"/>
      <c r="E25" s="56"/>
      <c r="F25" s="48" t="s">
        <v>103</v>
      </c>
      <c r="G25" s="47">
        <f>+COUNTIF(G10:G24, "Sim")</f>
        <v>11</v>
      </c>
      <c r="H25" s="46"/>
      <c r="I25" s="45"/>
    </row>
    <row r="26" spans="2:9" ht="18" customHeight="1" x14ac:dyDescent="0.2">
      <c r="B26" s="97" t="s">
        <v>93</v>
      </c>
      <c r="C26" s="97"/>
      <c r="D26" s="97"/>
      <c r="E26" s="66"/>
      <c r="F26" s="42"/>
      <c r="G26" s="53"/>
    </row>
    <row r="27" spans="2:9" ht="18" customHeight="1" x14ac:dyDescent="0.2">
      <c r="B27" s="98" t="s">
        <v>92</v>
      </c>
      <c r="C27" s="98"/>
      <c r="D27" s="98"/>
      <c r="E27" s="98"/>
      <c r="F27" s="98"/>
      <c r="G27" s="98"/>
      <c r="H27" s="98"/>
      <c r="I27" s="98"/>
    </row>
    <row r="28" spans="2:9" ht="27.75" customHeight="1" x14ac:dyDescent="0.2">
      <c r="B28" s="65"/>
      <c r="C28" s="40"/>
      <c r="D28" s="39" t="s">
        <v>91</v>
      </c>
      <c r="E28" s="38"/>
      <c r="F28" s="37" t="s">
        <v>189</v>
      </c>
      <c r="G28" s="64" t="s">
        <v>107</v>
      </c>
      <c r="H28" s="14"/>
      <c r="I28" s="55"/>
    </row>
    <row r="29" spans="2:9" ht="25.5" x14ac:dyDescent="0.2">
      <c r="B29" s="40"/>
      <c r="C29" s="40"/>
      <c r="D29" s="39" t="s">
        <v>90</v>
      </c>
      <c r="E29" s="38">
        <v>1</v>
      </c>
      <c r="F29" s="37" t="s">
        <v>188</v>
      </c>
      <c r="G29" s="64" t="s">
        <v>107</v>
      </c>
      <c r="H29" s="14"/>
      <c r="I29" s="55"/>
    </row>
    <row r="30" spans="2:9" ht="25.5" x14ac:dyDescent="0.2">
      <c r="B30" s="40"/>
      <c r="C30" s="40"/>
      <c r="D30" s="39"/>
      <c r="E30" s="38">
        <v>2</v>
      </c>
      <c r="F30" s="37" t="s">
        <v>187</v>
      </c>
      <c r="G30" s="64" t="s">
        <v>107</v>
      </c>
      <c r="H30" s="14"/>
      <c r="I30" s="55"/>
    </row>
    <row r="31" spans="2:9" x14ac:dyDescent="0.2">
      <c r="B31" s="40"/>
      <c r="C31" s="40"/>
      <c r="D31" s="39"/>
      <c r="E31" s="38">
        <v>3</v>
      </c>
      <c r="F31" s="37" t="s">
        <v>186</v>
      </c>
      <c r="G31" s="64" t="s">
        <v>107</v>
      </c>
      <c r="H31" s="14"/>
      <c r="I31" s="55"/>
    </row>
    <row r="32" spans="2:9" x14ac:dyDescent="0.2">
      <c r="B32" s="40"/>
      <c r="C32" s="40"/>
      <c r="D32" s="39"/>
      <c r="E32" s="38">
        <v>4</v>
      </c>
      <c r="F32" s="37" t="s">
        <v>105</v>
      </c>
      <c r="G32" s="64" t="s">
        <v>107</v>
      </c>
      <c r="H32" s="14"/>
      <c r="I32" s="55"/>
    </row>
    <row r="33" spans="2:9" x14ac:dyDescent="0.2">
      <c r="B33" s="40"/>
      <c r="C33" s="40"/>
      <c r="D33" s="39"/>
      <c r="E33" s="38">
        <v>5</v>
      </c>
      <c r="F33" s="37" t="s">
        <v>185</v>
      </c>
      <c r="G33" s="64" t="s">
        <v>107</v>
      </c>
      <c r="H33" s="14"/>
      <c r="I33" s="55"/>
    </row>
    <row r="34" spans="2:9" x14ac:dyDescent="0.2">
      <c r="B34" s="40"/>
      <c r="C34" s="40"/>
      <c r="D34" s="39"/>
      <c r="E34" s="38">
        <v>6</v>
      </c>
      <c r="F34" s="37" t="s">
        <v>105</v>
      </c>
      <c r="G34" s="64" t="s">
        <v>107</v>
      </c>
      <c r="H34" s="14"/>
      <c r="I34" s="55"/>
    </row>
    <row r="35" spans="2:9" ht="51" x14ac:dyDescent="0.2">
      <c r="B35" s="40"/>
      <c r="C35" s="40"/>
      <c r="D35" s="39" t="s">
        <v>89</v>
      </c>
      <c r="E35" s="38"/>
      <c r="F35" s="37" t="s">
        <v>184</v>
      </c>
      <c r="G35" s="64" t="s">
        <v>107</v>
      </c>
      <c r="H35" s="14"/>
      <c r="I35" s="55"/>
    </row>
    <row r="36" spans="2:9" x14ac:dyDescent="0.2">
      <c r="B36" s="40"/>
      <c r="C36" s="40"/>
      <c r="D36" s="39"/>
      <c r="E36" s="38" t="s">
        <v>136</v>
      </c>
      <c r="F36" s="37" t="s">
        <v>183</v>
      </c>
      <c r="G36" s="64" t="s">
        <v>107</v>
      </c>
      <c r="H36" s="14"/>
      <c r="I36" s="55"/>
    </row>
    <row r="37" spans="2:9" ht="25.5" x14ac:dyDescent="0.2">
      <c r="B37" s="40"/>
      <c r="C37" s="40"/>
      <c r="D37" s="39"/>
      <c r="E37" s="38" t="s">
        <v>134</v>
      </c>
      <c r="F37" s="37" t="s">
        <v>182</v>
      </c>
      <c r="G37" s="64" t="s">
        <v>107</v>
      </c>
      <c r="H37" s="14"/>
      <c r="I37" s="55"/>
    </row>
    <row r="38" spans="2:9" x14ac:dyDescent="0.2">
      <c r="B38" s="40"/>
      <c r="C38" s="40"/>
      <c r="D38" s="39"/>
      <c r="E38" s="38" t="s">
        <v>132</v>
      </c>
      <c r="F38" s="37" t="s">
        <v>181</v>
      </c>
      <c r="G38" s="64" t="s">
        <v>107</v>
      </c>
      <c r="H38" s="14"/>
      <c r="I38" s="55"/>
    </row>
    <row r="39" spans="2:9" x14ac:dyDescent="0.2">
      <c r="B39" s="40"/>
      <c r="C39" s="40"/>
      <c r="D39" s="39"/>
      <c r="E39" s="38" t="s">
        <v>130</v>
      </c>
      <c r="F39" s="37" t="s">
        <v>180</v>
      </c>
      <c r="G39" s="64" t="s">
        <v>107</v>
      </c>
      <c r="H39" s="14"/>
      <c r="I39" s="55"/>
    </row>
    <row r="40" spans="2:9" ht="25.5" x14ac:dyDescent="0.2">
      <c r="B40" s="40"/>
      <c r="C40" s="40"/>
      <c r="D40" s="39"/>
      <c r="E40" s="38" t="s">
        <v>128</v>
      </c>
      <c r="F40" s="37" t="s">
        <v>179</v>
      </c>
      <c r="G40" s="64" t="s">
        <v>107</v>
      </c>
      <c r="H40" s="14"/>
      <c r="I40" s="55"/>
    </row>
    <row r="41" spans="2:9" ht="25.5" x14ac:dyDescent="0.2">
      <c r="B41" s="40"/>
      <c r="C41" s="40"/>
      <c r="D41" s="39"/>
      <c r="E41" s="38" t="s">
        <v>126</v>
      </c>
      <c r="F41" s="37" t="s">
        <v>178</v>
      </c>
      <c r="G41" s="64" t="s">
        <v>107</v>
      </c>
      <c r="H41" s="14"/>
      <c r="I41" s="55"/>
    </row>
    <row r="42" spans="2:9" ht="25.5" x14ac:dyDescent="0.2">
      <c r="B42" s="40"/>
      <c r="C42" s="40"/>
      <c r="D42" s="39"/>
      <c r="E42" s="38" t="s">
        <v>159</v>
      </c>
      <c r="F42" s="37" t="s">
        <v>177</v>
      </c>
      <c r="G42" s="64" t="s">
        <v>107</v>
      </c>
      <c r="H42" s="14"/>
      <c r="I42" s="55"/>
    </row>
    <row r="43" spans="2:9" ht="25.5" x14ac:dyDescent="0.2">
      <c r="B43" s="40"/>
      <c r="C43" s="40"/>
      <c r="D43" s="39" t="s">
        <v>88</v>
      </c>
      <c r="E43" s="38"/>
      <c r="F43" s="37" t="s">
        <v>176</v>
      </c>
      <c r="G43" s="64" t="s">
        <v>107</v>
      </c>
      <c r="H43" s="14"/>
      <c r="I43" s="55"/>
    </row>
    <row r="44" spans="2:9" x14ac:dyDescent="0.2">
      <c r="B44" s="40"/>
      <c r="C44" s="40"/>
      <c r="D44" s="39"/>
      <c r="E44" s="38"/>
      <c r="F44" s="37"/>
      <c r="G44" s="36"/>
      <c r="H44" s="14"/>
      <c r="I44" s="55"/>
    </row>
    <row r="45" spans="2:9" x14ac:dyDescent="0.2">
      <c r="B45" s="99"/>
      <c r="C45" s="100"/>
      <c r="D45" s="100"/>
      <c r="E45" s="56"/>
      <c r="F45" s="48" t="s">
        <v>103</v>
      </c>
      <c r="G45" s="47">
        <f>+COUNTIF(G27:G43, "Sim")</f>
        <v>16</v>
      </c>
      <c r="H45" s="46"/>
      <c r="I45" s="45"/>
    </row>
    <row r="46" spans="2:9" x14ac:dyDescent="0.2">
      <c r="B46" s="98" t="s">
        <v>87</v>
      </c>
      <c r="C46" s="98"/>
      <c r="D46" s="98"/>
      <c r="E46" s="98"/>
      <c r="F46" s="98"/>
      <c r="G46" s="98"/>
      <c r="H46" s="98"/>
      <c r="I46" s="98"/>
    </row>
    <row r="47" spans="2:9" ht="25.5" x14ac:dyDescent="0.2">
      <c r="B47" s="58"/>
      <c r="C47" s="40"/>
      <c r="D47" s="39" t="s">
        <v>86</v>
      </c>
      <c r="E47" s="38"/>
      <c r="F47" s="37" t="s">
        <v>175</v>
      </c>
      <c r="G47" s="36" t="s">
        <v>107</v>
      </c>
      <c r="H47" s="14"/>
      <c r="I47" s="55"/>
    </row>
    <row r="48" spans="2:9" ht="25.5" x14ac:dyDescent="0.2">
      <c r="B48" s="58"/>
      <c r="C48" s="40"/>
      <c r="D48" s="39" t="s">
        <v>85</v>
      </c>
      <c r="E48" s="38"/>
      <c r="F48" s="37" t="s">
        <v>174</v>
      </c>
      <c r="G48" s="36" t="s">
        <v>148</v>
      </c>
      <c r="H48" s="14"/>
      <c r="I48" s="55"/>
    </row>
    <row r="49" spans="2:9" ht="127.5" x14ac:dyDescent="0.2">
      <c r="B49" s="58"/>
      <c r="C49" s="40"/>
      <c r="D49" s="39" t="s">
        <v>84</v>
      </c>
      <c r="E49" s="38"/>
      <c r="F49" s="37" t="s">
        <v>173</v>
      </c>
      <c r="G49" s="36" t="s">
        <v>107</v>
      </c>
      <c r="H49" s="14"/>
      <c r="I49" s="55"/>
    </row>
    <row r="50" spans="2:9" x14ac:dyDescent="0.2">
      <c r="B50" s="58"/>
      <c r="C50" s="40"/>
      <c r="D50" s="39"/>
      <c r="E50" s="38"/>
      <c r="F50" s="37"/>
      <c r="G50" s="36"/>
      <c r="H50" s="14"/>
      <c r="I50" s="55"/>
    </row>
    <row r="51" spans="2:9" x14ac:dyDescent="0.2">
      <c r="B51" s="99"/>
      <c r="C51" s="100"/>
      <c r="D51" s="100"/>
      <c r="E51" s="56"/>
      <c r="F51" s="48" t="s">
        <v>103</v>
      </c>
      <c r="G51" s="47">
        <f>+COUNTIF(G46:G49, "Sim")</f>
        <v>2</v>
      </c>
      <c r="H51" s="46"/>
      <c r="I51" s="45"/>
    </row>
    <row r="52" spans="2:9" ht="17.25" customHeight="1" x14ac:dyDescent="0.2">
      <c r="B52" s="98" t="s">
        <v>83</v>
      </c>
      <c r="C52" s="98"/>
      <c r="D52" s="98"/>
      <c r="E52" s="98"/>
      <c r="F52" s="98"/>
      <c r="G52" s="98"/>
      <c r="H52" s="98"/>
      <c r="I52" s="98"/>
    </row>
    <row r="53" spans="2:9" ht="25.5" x14ac:dyDescent="0.2">
      <c r="B53" s="40"/>
      <c r="C53" s="40"/>
      <c r="D53" s="39" t="s">
        <v>82</v>
      </c>
      <c r="E53" s="38">
        <v>1</v>
      </c>
      <c r="F53" s="37" t="s">
        <v>172</v>
      </c>
      <c r="G53" s="36" t="s">
        <v>107</v>
      </c>
    </row>
    <row r="54" spans="2:9" ht="63.75" x14ac:dyDescent="0.2">
      <c r="B54" s="40"/>
      <c r="C54" s="40"/>
      <c r="D54" s="39"/>
      <c r="E54" s="38">
        <v>2</v>
      </c>
      <c r="F54" s="12" t="s">
        <v>171</v>
      </c>
      <c r="G54" s="36" t="s">
        <v>107</v>
      </c>
    </row>
    <row r="55" spans="2:9" ht="89.25" x14ac:dyDescent="0.2">
      <c r="B55" s="40"/>
      <c r="C55" s="40"/>
      <c r="D55" s="39"/>
      <c r="E55" s="38">
        <v>3</v>
      </c>
      <c r="F55" s="37" t="s">
        <v>170</v>
      </c>
      <c r="G55" s="36" t="s">
        <v>107</v>
      </c>
    </row>
    <row r="56" spans="2:9" ht="63.75" x14ac:dyDescent="0.2">
      <c r="B56" s="40"/>
      <c r="C56" s="40"/>
      <c r="D56" s="39"/>
      <c r="E56" s="38">
        <v>4</v>
      </c>
      <c r="F56" s="37" t="s">
        <v>169</v>
      </c>
      <c r="G56" s="36" t="s">
        <v>107</v>
      </c>
    </row>
    <row r="57" spans="2:9" ht="51" x14ac:dyDescent="0.2">
      <c r="B57" s="40"/>
      <c r="C57" s="40"/>
      <c r="D57" s="39"/>
      <c r="E57" s="38">
        <v>5</v>
      </c>
      <c r="F57" s="37" t="s">
        <v>168</v>
      </c>
      <c r="G57" s="36" t="s">
        <v>107</v>
      </c>
    </row>
    <row r="58" spans="2:9" ht="102" x14ac:dyDescent="0.2">
      <c r="B58" s="40"/>
      <c r="C58" s="40"/>
      <c r="D58" s="39"/>
      <c r="E58" s="38">
        <v>6</v>
      </c>
      <c r="F58" s="37" t="s">
        <v>167</v>
      </c>
      <c r="G58" s="36" t="s">
        <v>148</v>
      </c>
    </row>
    <row r="59" spans="2:9" x14ac:dyDescent="0.2">
      <c r="B59" s="40"/>
      <c r="C59" s="40"/>
      <c r="D59" s="39"/>
      <c r="E59" s="38"/>
      <c r="F59" s="37"/>
      <c r="G59" s="61"/>
    </row>
    <row r="60" spans="2:9" x14ac:dyDescent="0.2">
      <c r="B60" s="40"/>
      <c r="C60" s="40"/>
      <c r="D60" s="39"/>
      <c r="E60" s="38"/>
      <c r="F60" s="37"/>
      <c r="G60" s="61"/>
    </row>
    <row r="61" spans="2:9" x14ac:dyDescent="0.2">
      <c r="B61" s="40"/>
      <c r="C61" s="40"/>
      <c r="D61" s="39"/>
      <c r="E61" s="38"/>
      <c r="F61" s="37"/>
      <c r="G61" s="61"/>
    </row>
    <row r="62" spans="2:9" x14ac:dyDescent="0.2">
      <c r="B62" s="99"/>
      <c r="C62" s="100"/>
      <c r="D62" s="100"/>
      <c r="E62" s="56"/>
      <c r="F62" s="48" t="s">
        <v>103</v>
      </c>
      <c r="G62" s="47">
        <f>+COUNTIF(G52:G58, "Sim")</f>
        <v>5</v>
      </c>
      <c r="H62" s="46"/>
      <c r="I62" s="45"/>
    </row>
    <row r="63" spans="2:9" x14ac:dyDescent="0.2">
      <c r="B63" s="98" t="s">
        <v>81</v>
      </c>
      <c r="C63" s="98"/>
      <c r="D63" s="98"/>
      <c r="E63" s="98"/>
      <c r="F63" s="98"/>
      <c r="G63" s="98"/>
      <c r="H63" s="98"/>
      <c r="I63" s="98"/>
    </row>
    <row r="64" spans="2:9" ht="25.5" x14ac:dyDescent="0.2">
      <c r="B64" s="40"/>
      <c r="C64" s="39"/>
      <c r="D64" s="39" t="s">
        <v>80</v>
      </c>
      <c r="E64" s="38" t="s">
        <v>139</v>
      </c>
      <c r="F64" s="37" t="s">
        <v>105</v>
      </c>
      <c r="G64" s="57" t="s">
        <v>107</v>
      </c>
      <c r="H64" s="14"/>
      <c r="I64" s="55"/>
    </row>
    <row r="65" spans="2:9" ht="25.5" x14ac:dyDescent="0.2">
      <c r="B65" s="40"/>
      <c r="C65" s="39"/>
      <c r="D65" s="39" t="s">
        <v>79</v>
      </c>
      <c r="E65" s="38" t="s">
        <v>139</v>
      </c>
      <c r="F65" s="37" t="s">
        <v>105</v>
      </c>
      <c r="G65" s="57" t="s">
        <v>107</v>
      </c>
      <c r="H65" s="14"/>
      <c r="I65" s="55"/>
    </row>
    <row r="66" spans="2:9" x14ac:dyDescent="0.2">
      <c r="B66" s="99"/>
      <c r="C66" s="100"/>
      <c r="D66" s="100"/>
      <c r="E66" s="56"/>
      <c r="F66" s="48" t="s">
        <v>103</v>
      </c>
      <c r="G66" s="47">
        <f>+COUNTIF(G64:G65, "Sim")</f>
        <v>2</v>
      </c>
      <c r="H66" s="46"/>
      <c r="I66" s="45"/>
    </row>
    <row r="67" spans="2:9" ht="18" customHeight="1" x14ac:dyDescent="0.2">
      <c r="B67" s="97" t="s">
        <v>78</v>
      </c>
      <c r="C67" s="97"/>
      <c r="D67" s="97"/>
      <c r="E67" s="97"/>
      <c r="F67" s="97"/>
      <c r="G67" s="97"/>
      <c r="H67" s="97"/>
      <c r="I67" s="97"/>
    </row>
    <row r="68" spans="2:9" ht="18" x14ac:dyDescent="0.2">
      <c r="B68" s="41"/>
      <c r="C68" s="44"/>
      <c r="D68" s="39" t="s">
        <v>77</v>
      </c>
      <c r="E68" s="38" t="s">
        <v>139</v>
      </c>
      <c r="F68" s="37" t="s">
        <v>105</v>
      </c>
      <c r="G68" s="36" t="s">
        <v>104</v>
      </c>
    </row>
    <row r="69" spans="2:9" ht="51" customHeight="1" x14ac:dyDescent="0.2">
      <c r="B69" s="41"/>
      <c r="C69" s="40"/>
      <c r="D69" s="39" t="s">
        <v>76</v>
      </c>
      <c r="E69" s="38"/>
      <c r="F69" s="37" t="s">
        <v>166</v>
      </c>
      <c r="G69" s="36" t="s">
        <v>107</v>
      </c>
      <c r="H69" s="14"/>
      <c r="I69" s="55"/>
    </row>
    <row r="70" spans="2:9" ht="18" x14ac:dyDescent="0.2">
      <c r="B70" s="41"/>
      <c r="C70" s="40"/>
      <c r="D70" s="39"/>
      <c r="E70" s="38" t="s">
        <v>136</v>
      </c>
      <c r="F70" s="12" t="s">
        <v>165</v>
      </c>
      <c r="G70" s="36" t="s">
        <v>148</v>
      </c>
      <c r="H70" s="14"/>
      <c r="I70" s="55"/>
    </row>
    <row r="71" spans="2:9" ht="38.25" x14ac:dyDescent="0.2">
      <c r="B71" s="41"/>
      <c r="C71" s="40"/>
      <c r="D71" s="39"/>
      <c r="E71" s="38" t="s">
        <v>134</v>
      </c>
      <c r="F71" s="37" t="s">
        <v>164</v>
      </c>
      <c r="G71" s="36" t="s">
        <v>107</v>
      </c>
      <c r="H71" s="14"/>
      <c r="I71" s="55"/>
    </row>
    <row r="72" spans="2:9" ht="25.5" x14ac:dyDescent="0.2">
      <c r="B72" s="41"/>
      <c r="C72" s="40"/>
      <c r="D72" s="39"/>
      <c r="E72" s="38" t="s">
        <v>132</v>
      </c>
      <c r="F72" s="37" t="s">
        <v>163</v>
      </c>
      <c r="G72" s="36" t="s">
        <v>107</v>
      </c>
      <c r="H72" s="14"/>
      <c r="I72" s="55"/>
    </row>
    <row r="73" spans="2:9" ht="45" customHeight="1" x14ac:dyDescent="0.2">
      <c r="B73" s="41"/>
      <c r="C73" s="40"/>
      <c r="D73" s="39"/>
      <c r="E73" s="38" t="s">
        <v>130</v>
      </c>
      <c r="F73" s="37" t="s">
        <v>162</v>
      </c>
      <c r="G73" s="36" t="s">
        <v>148</v>
      </c>
      <c r="H73" s="14"/>
      <c r="I73" s="55"/>
    </row>
    <row r="74" spans="2:9" ht="45" customHeight="1" x14ac:dyDescent="0.2">
      <c r="B74" s="41"/>
      <c r="C74" s="40"/>
      <c r="D74" s="39"/>
      <c r="E74" s="38" t="s">
        <v>128</v>
      </c>
      <c r="F74" s="37" t="s">
        <v>161</v>
      </c>
      <c r="G74" s="36" t="s">
        <v>107</v>
      </c>
      <c r="H74" s="14"/>
      <c r="I74" s="55"/>
    </row>
    <row r="75" spans="2:9" ht="45" customHeight="1" x14ac:dyDescent="0.2">
      <c r="B75" s="41"/>
      <c r="C75" s="40"/>
      <c r="D75" s="39"/>
      <c r="E75" s="38" t="s">
        <v>126</v>
      </c>
      <c r="F75" s="37" t="s">
        <v>160</v>
      </c>
      <c r="G75" s="36" t="s">
        <v>107</v>
      </c>
      <c r="H75" s="14"/>
      <c r="I75" s="55"/>
    </row>
    <row r="76" spans="2:9" ht="45" customHeight="1" x14ac:dyDescent="0.2">
      <c r="B76" s="41"/>
      <c r="C76" s="40"/>
      <c r="D76" s="39"/>
      <c r="E76" s="38" t="s">
        <v>159</v>
      </c>
      <c r="F76" s="37" t="s">
        <v>158</v>
      </c>
      <c r="G76" s="36" t="s">
        <v>107</v>
      </c>
      <c r="H76" s="14"/>
      <c r="I76" s="55"/>
    </row>
    <row r="77" spans="2:9" ht="45" customHeight="1" x14ac:dyDescent="0.2">
      <c r="B77" s="41"/>
      <c r="C77" s="40"/>
      <c r="D77" s="39"/>
      <c r="E77" s="38" t="s">
        <v>157</v>
      </c>
      <c r="F77" s="37" t="s">
        <v>156</v>
      </c>
      <c r="G77" s="36" t="s">
        <v>107</v>
      </c>
      <c r="H77" s="14"/>
      <c r="I77" s="55"/>
    </row>
    <row r="78" spans="2:9" ht="45" customHeight="1" x14ac:dyDescent="0.2">
      <c r="B78" s="41"/>
      <c r="C78" s="40"/>
      <c r="D78" s="39"/>
      <c r="E78" s="38" t="s">
        <v>155</v>
      </c>
      <c r="F78" s="37" t="s">
        <v>154</v>
      </c>
      <c r="G78" s="36" t="s">
        <v>107</v>
      </c>
      <c r="H78" s="14"/>
      <c r="I78" s="55"/>
    </row>
    <row r="79" spans="2:9" ht="114.75" x14ac:dyDescent="0.2">
      <c r="B79" s="41"/>
      <c r="C79" s="40"/>
      <c r="D79" s="39" t="s">
        <v>75</v>
      </c>
      <c r="E79" s="38"/>
      <c r="F79" s="37" t="s">
        <v>153</v>
      </c>
      <c r="G79" s="36" t="s">
        <v>107</v>
      </c>
      <c r="H79" s="14"/>
      <c r="I79" s="55"/>
    </row>
    <row r="80" spans="2:9" ht="76.5" x14ac:dyDescent="0.2">
      <c r="B80" s="41"/>
      <c r="C80" s="40"/>
      <c r="D80" s="39" t="s">
        <v>74</v>
      </c>
      <c r="E80" s="38"/>
      <c r="F80" s="37" t="s">
        <v>152</v>
      </c>
      <c r="G80" s="36" t="s">
        <v>107</v>
      </c>
      <c r="H80" s="14"/>
      <c r="I80" s="55"/>
    </row>
    <row r="81" spans="2:9" ht="28.5" customHeight="1" x14ac:dyDescent="0.2">
      <c r="B81" s="41"/>
      <c r="C81" s="40"/>
      <c r="D81" s="39" t="s">
        <v>73</v>
      </c>
      <c r="E81" s="38" t="s">
        <v>139</v>
      </c>
      <c r="F81" s="37" t="s">
        <v>105</v>
      </c>
      <c r="G81" s="36" t="s">
        <v>104</v>
      </c>
      <c r="H81" s="14"/>
      <c r="I81" s="55"/>
    </row>
    <row r="82" spans="2:9" ht="18" x14ac:dyDescent="0.2">
      <c r="B82" s="41"/>
      <c r="C82" s="40"/>
      <c r="D82" s="12" t="s">
        <v>72</v>
      </c>
      <c r="E82" s="38" t="s">
        <v>139</v>
      </c>
      <c r="F82" s="37" t="s">
        <v>105</v>
      </c>
      <c r="G82" s="36" t="s">
        <v>104</v>
      </c>
      <c r="H82" s="14"/>
      <c r="I82" s="55"/>
    </row>
    <row r="83" spans="2:9" ht="15.75" customHeight="1" x14ac:dyDescent="0.2">
      <c r="B83" s="52"/>
      <c r="C83" s="60"/>
      <c r="D83" s="50"/>
      <c r="E83" s="49"/>
      <c r="F83" s="48" t="s">
        <v>103</v>
      </c>
      <c r="G83" s="47">
        <f>+COUNTIF(G68:G82, "Sim")</f>
        <v>10</v>
      </c>
      <c r="H83" s="46"/>
      <c r="I83" s="45"/>
    </row>
    <row r="84" spans="2:9" ht="14.25" x14ac:dyDescent="0.2">
      <c r="B84" s="97" t="s">
        <v>71</v>
      </c>
      <c r="C84" s="97"/>
      <c r="D84" s="97"/>
      <c r="E84" s="97"/>
      <c r="F84" s="97"/>
      <c r="G84" s="97"/>
      <c r="H84" s="97"/>
      <c r="I84" s="97"/>
    </row>
    <row r="85" spans="2:9" x14ac:dyDescent="0.2">
      <c r="B85" s="101" t="s">
        <v>70</v>
      </c>
      <c r="C85" s="101"/>
      <c r="D85" s="101"/>
      <c r="E85" s="101"/>
      <c r="F85" s="101"/>
      <c r="G85" s="101"/>
      <c r="H85" s="101"/>
      <c r="I85" s="101"/>
    </row>
    <row r="86" spans="2:9" ht="40.5" customHeight="1" x14ac:dyDescent="0.2">
      <c r="B86" s="41"/>
      <c r="C86" s="40"/>
      <c r="D86" s="39" t="s">
        <v>69</v>
      </c>
      <c r="E86" s="38" t="s">
        <v>139</v>
      </c>
      <c r="F86" s="37" t="s">
        <v>105</v>
      </c>
      <c r="G86" s="36" t="s">
        <v>104</v>
      </c>
      <c r="H86" s="14"/>
      <c r="I86" s="55"/>
    </row>
    <row r="87" spans="2:9" ht="18" customHeight="1" x14ac:dyDescent="0.2">
      <c r="B87" s="41"/>
      <c r="C87" s="40"/>
      <c r="D87" s="39" t="s">
        <v>68</v>
      </c>
      <c r="E87" s="38" t="s">
        <v>139</v>
      </c>
      <c r="F87" s="37" t="s">
        <v>105</v>
      </c>
      <c r="G87" s="36" t="s">
        <v>104</v>
      </c>
      <c r="H87" s="14"/>
      <c r="I87" s="55"/>
    </row>
    <row r="88" spans="2:9" ht="30" customHeight="1" x14ac:dyDescent="0.2">
      <c r="B88" s="41"/>
      <c r="C88" s="40"/>
      <c r="D88" s="39" t="s">
        <v>67</v>
      </c>
      <c r="E88" s="38" t="s">
        <v>139</v>
      </c>
      <c r="F88" s="37" t="s">
        <v>105</v>
      </c>
      <c r="G88" s="36" t="s">
        <v>104</v>
      </c>
      <c r="H88" s="14"/>
      <c r="I88" s="55"/>
    </row>
    <row r="89" spans="2:9" ht="39.75" customHeight="1" x14ac:dyDescent="0.2">
      <c r="B89" s="41"/>
      <c r="C89" s="40"/>
      <c r="D89" s="39" t="s">
        <v>66</v>
      </c>
      <c r="E89" s="38" t="s">
        <v>139</v>
      </c>
      <c r="F89" s="37" t="s">
        <v>105</v>
      </c>
      <c r="G89" s="36" t="s">
        <v>104</v>
      </c>
    </row>
    <row r="90" spans="2:9" ht="40.5" customHeight="1" x14ac:dyDescent="0.2">
      <c r="B90" s="41"/>
      <c r="C90" s="40"/>
      <c r="D90" s="39" t="s">
        <v>65</v>
      </c>
      <c r="E90" s="38" t="s">
        <v>139</v>
      </c>
      <c r="F90" s="37" t="s">
        <v>105</v>
      </c>
      <c r="G90" s="36" t="s">
        <v>104</v>
      </c>
      <c r="H90" s="14"/>
      <c r="I90" s="55"/>
    </row>
    <row r="91" spans="2:9" ht="27" customHeight="1" x14ac:dyDescent="0.2">
      <c r="B91" s="41"/>
      <c r="C91" s="40"/>
      <c r="D91" s="39" t="s">
        <v>64</v>
      </c>
      <c r="E91" s="38" t="s">
        <v>139</v>
      </c>
      <c r="F91" s="37" t="s">
        <v>105</v>
      </c>
      <c r="G91" s="36" t="s">
        <v>104</v>
      </c>
      <c r="H91" s="14"/>
      <c r="I91" s="55"/>
    </row>
    <row r="92" spans="2:9" ht="25.5" x14ac:dyDescent="0.2">
      <c r="B92" s="41"/>
      <c r="C92" s="40"/>
      <c r="D92" s="39" t="s">
        <v>63</v>
      </c>
      <c r="E92" s="38" t="s">
        <v>139</v>
      </c>
      <c r="F92" s="37" t="s">
        <v>105</v>
      </c>
      <c r="G92" s="36" t="s">
        <v>104</v>
      </c>
    </row>
    <row r="93" spans="2:9" ht="28.5" customHeight="1" x14ac:dyDescent="0.2">
      <c r="B93" s="41"/>
      <c r="C93" s="40"/>
      <c r="D93" s="39" t="s">
        <v>62</v>
      </c>
      <c r="E93" s="38" t="s">
        <v>139</v>
      </c>
      <c r="F93" s="37" t="s">
        <v>105</v>
      </c>
      <c r="G93" s="36" t="s">
        <v>104</v>
      </c>
      <c r="H93" s="14"/>
      <c r="I93" s="55"/>
    </row>
    <row r="94" spans="2:9" ht="15.75" customHeight="1" x14ac:dyDescent="0.2">
      <c r="B94" s="52"/>
      <c r="C94" s="60"/>
      <c r="D94" s="50"/>
      <c r="E94" s="49"/>
      <c r="F94" s="48" t="s">
        <v>103</v>
      </c>
      <c r="G94" s="47">
        <f>+COUNTIF(G84:G93, "Sim")</f>
        <v>0</v>
      </c>
      <c r="H94" s="46"/>
      <c r="I94" s="45"/>
    </row>
    <row r="95" spans="2:9" ht="28.5" customHeight="1" x14ac:dyDescent="0.2">
      <c r="B95" s="101" t="s">
        <v>151</v>
      </c>
      <c r="C95" s="101"/>
      <c r="D95" s="101"/>
      <c r="E95" s="101"/>
      <c r="F95" s="101"/>
      <c r="G95" s="101"/>
      <c r="H95" s="101"/>
      <c r="I95" s="101"/>
    </row>
    <row r="96" spans="2:9" ht="28.5" customHeight="1" x14ac:dyDescent="0.2">
      <c r="B96" s="62"/>
      <c r="C96" s="62"/>
      <c r="D96" s="63" t="s">
        <v>61</v>
      </c>
      <c r="E96" s="38" t="s">
        <v>139</v>
      </c>
      <c r="F96" s="37" t="s">
        <v>105</v>
      </c>
      <c r="G96" s="57" t="s">
        <v>104</v>
      </c>
      <c r="H96" s="62"/>
      <c r="I96" s="62"/>
    </row>
    <row r="97" spans="2:9" ht="25.5" x14ac:dyDescent="0.2">
      <c r="B97" s="41"/>
      <c r="C97" s="40"/>
      <c r="D97" s="39" t="s">
        <v>60</v>
      </c>
      <c r="E97" s="38" t="s">
        <v>139</v>
      </c>
      <c r="F97" s="37" t="s">
        <v>105</v>
      </c>
      <c r="G97" s="57" t="s">
        <v>104</v>
      </c>
    </row>
    <row r="98" spans="2:9" ht="18" x14ac:dyDescent="0.2">
      <c r="B98" s="52"/>
      <c r="C98" s="60"/>
      <c r="D98" s="50"/>
      <c r="E98" s="49"/>
      <c r="F98" s="48" t="s">
        <v>103</v>
      </c>
      <c r="G98" s="47">
        <f>+COUNTIF(G95:G97, "Sim")</f>
        <v>0</v>
      </c>
      <c r="H98" s="46"/>
      <c r="I98" s="45"/>
    </row>
    <row r="99" spans="2:9" ht="23.25" customHeight="1" x14ac:dyDescent="0.2">
      <c r="B99" s="97" t="s">
        <v>59</v>
      </c>
      <c r="C99" s="97"/>
      <c r="D99" s="97"/>
      <c r="E99" s="97"/>
      <c r="F99" s="97"/>
      <c r="G99" s="97"/>
      <c r="H99" s="97"/>
      <c r="I99" s="97"/>
    </row>
    <row r="100" spans="2:9" ht="80.25" customHeight="1" x14ac:dyDescent="0.2">
      <c r="B100" s="41"/>
      <c r="C100" s="40"/>
      <c r="D100" s="39" t="s">
        <v>58</v>
      </c>
      <c r="E100" s="38">
        <v>1</v>
      </c>
      <c r="F100" s="37" t="s">
        <v>150</v>
      </c>
      <c r="G100" s="36" t="s">
        <v>107</v>
      </c>
      <c r="H100" s="14"/>
      <c r="I100" s="55"/>
    </row>
    <row r="101" spans="2:9" ht="54.75" customHeight="1" x14ac:dyDescent="0.2">
      <c r="B101" s="41"/>
      <c r="C101" s="40"/>
      <c r="D101" s="39" t="s">
        <v>57</v>
      </c>
      <c r="E101" s="38">
        <v>2</v>
      </c>
      <c r="F101" s="37" t="s">
        <v>149</v>
      </c>
      <c r="G101" s="36" t="s">
        <v>148</v>
      </c>
      <c r="H101" s="14"/>
      <c r="I101" s="55"/>
    </row>
    <row r="102" spans="2:9" ht="54.75" customHeight="1" x14ac:dyDescent="0.2">
      <c r="B102" s="41"/>
      <c r="C102" s="40"/>
      <c r="D102" s="39" t="s">
        <v>56</v>
      </c>
      <c r="E102" s="38" t="s">
        <v>139</v>
      </c>
      <c r="F102" s="37" t="s">
        <v>105</v>
      </c>
      <c r="G102" s="36" t="s">
        <v>104</v>
      </c>
      <c r="H102" s="14"/>
      <c r="I102" s="55"/>
    </row>
    <row r="103" spans="2:9" ht="54.75" customHeight="1" x14ac:dyDescent="0.2">
      <c r="B103" s="41"/>
      <c r="C103" s="40"/>
      <c r="D103" s="39" t="s">
        <v>55</v>
      </c>
      <c r="E103" s="38" t="s">
        <v>139</v>
      </c>
      <c r="F103" s="37" t="s">
        <v>105</v>
      </c>
      <c r="G103" s="36" t="s">
        <v>104</v>
      </c>
      <c r="H103" s="14"/>
      <c r="I103" s="55"/>
    </row>
    <row r="104" spans="2:9" ht="18" x14ac:dyDescent="0.2">
      <c r="B104" s="52"/>
      <c r="C104" s="60"/>
      <c r="D104" s="50"/>
      <c r="E104" s="49"/>
      <c r="F104" s="48" t="s">
        <v>103</v>
      </c>
      <c r="G104" s="47">
        <f>+COUNTIF(G100:G103, "Sim")</f>
        <v>1</v>
      </c>
      <c r="H104" s="46"/>
      <c r="I104" s="45"/>
    </row>
    <row r="105" spans="2:9" ht="22.5" customHeight="1" x14ac:dyDescent="0.2">
      <c r="B105" s="97" t="s">
        <v>54</v>
      </c>
      <c r="C105" s="97"/>
      <c r="D105" s="97"/>
      <c r="E105" s="97"/>
      <c r="F105" s="97"/>
      <c r="G105" s="97"/>
      <c r="H105" s="97"/>
      <c r="I105" s="97"/>
    </row>
    <row r="106" spans="2:9" ht="16.5" customHeight="1" x14ac:dyDescent="0.2">
      <c r="B106" s="98" t="s">
        <v>53</v>
      </c>
      <c r="C106" s="98"/>
      <c r="D106" s="98"/>
      <c r="E106" s="98"/>
      <c r="F106" s="98"/>
      <c r="G106" s="98"/>
      <c r="H106" s="98"/>
      <c r="I106" s="98"/>
    </row>
    <row r="107" spans="2:9" ht="46.5" customHeight="1" x14ac:dyDescent="0.2">
      <c r="B107" s="40"/>
      <c r="C107" s="39"/>
      <c r="D107" s="39" t="s">
        <v>52</v>
      </c>
      <c r="E107" s="38"/>
      <c r="F107" s="37" t="s">
        <v>140</v>
      </c>
      <c r="G107" s="57" t="s">
        <v>148</v>
      </c>
      <c r="H107" s="14"/>
      <c r="I107" s="55"/>
    </row>
    <row r="108" spans="2:9" ht="63.75" x14ac:dyDescent="0.2">
      <c r="B108" s="40"/>
      <c r="C108" s="39"/>
      <c r="D108" s="39" t="s">
        <v>51</v>
      </c>
      <c r="E108" s="38"/>
      <c r="F108" s="37" t="s">
        <v>147</v>
      </c>
      <c r="G108" s="57" t="s">
        <v>107</v>
      </c>
      <c r="H108" s="14"/>
      <c r="I108" s="55"/>
    </row>
    <row r="109" spans="2:9" ht="22.5" customHeight="1" x14ac:dyDescent="0.2">
      <c r="B109" s="59"/>
      <c r="C109" s="59"/>
      <c r="D109" s="39" t="s">
        <v>50</v>
      </c>
      <c r="E109" s="43"/>
      <c r="F109" s="42" t="s">
        <v>146</v>
      </c>
      <c r="G109" s="53"/>
    </row>
    <row r="110" spans="2:9" ht="31.5" customHeight="1" x14ac:dyDescent="0.2">
      <c r="B110" s="41"/>
      <c r="C110" s="40"/>
      <c r="D110" s="39" t="s">
        <v>49</v>
      </c>
      <c r="E110" s="38" t="s">
        <v>139</v>
      </c>
      <c r="F110" s="37" t="s">
        <v>105</v>
      </c>
      <c r="G110" s="36" t="s">
        <v>104</v>
      </c>
      <c r="H110" s="14"/>
      <c r="I110" s="55"/>
    </row>
    <row r="111" spans="2:9" x14ac:dyDescent="0.2">
      <c r="B111" s="99"/>
      <c r="C111" s="100"/>
      <c r="D111" s="100"/>
      <c r="E111" s="56"/>
      <c r="F111" s="48" t="s">
        <v>103</v>
      </c>
      <c r="G111" s="47">
        <f>+COUNTIF(G106:G110, "Sim")</f>
        <v>1</v>
      </c>
      <c r="H111" s="46"/>
      <c r="I111" s="45"/>
    </row>
    <row r="112" spans="2:9" ht="17.25" customHeight="1" x14ac:dyDescent="0.2">
      <c r="B112" s="98" t="s">
        <v>48</v>
      </c>
      <c r="C112" s="98"/>
      <c r="D112" s="98"/>
      <c r="E112" s="98"/>
      <c r="F112" s="98"/>
      <c r="G112" s="98"/>
      <c r="H112" s="98"/>
      <c r="I112" s="98"/>
    </row>
    <row r="113" spans="2:9" ht="25.5" x14ac:dyDescent="0.2">
      <c r="B113" s="40"/>
      <c r="C113" s="40"/>
      <c r="D113" s="39" t="s">
        <v>47</v>
      </c>
      <c r="E113" s="38">
        <v>1</v>
      </c>
      <c r="F113" s="37" t="s">
        <v>145</v>
      </c>
      <c r="G113" s="36" t="s">
        <v>107</v>
      </c>
    </row>
    <row r="114" spans="2:9" ht="25.5" x14ac:dyDescent="0.2">
      <c r="B114" s="40"/>
      <c r="C114" s="40"/>
      <c r="D114" s="39"/>
      <c r="E114" s="38" t="s">
        <v>136</v>
      </c>
      <c r="F114" s="37" t="s">
        <v>144</v>
      </c>
      <c r="G114" s="36" t="s">
        <v>107</v>
      </c>
    </row>
    <row r="115" spans="2:9" ht="38.25" x14ac:dyDescent="0.2">
      <c r="B115" s="40"/>
      <c r="C115" s="40"/>
      <c r="D115" s="39"/>
      <c r="E115" s="38" t="s">
        <v>134</v>
      </c>
      <c r="F115" s="12" t="s">
        <v>143</v>
      </c>
      <c r="G115" s="36" t="s">
        <v>107</v>
      </c>
    </row>
    <row r="116" spans="2:9" ht="38.25" x14ac:dyDescent="0.2">
      <c r="B116" s="40"/>
      <c r="C116" s="40"/>
      <c r="D116" s="39"/>
      <c r="E116" s="38" t="s">
        <v>132</v>
      </c>
      <c r="F116" s="12" t="s">
        <v>142</v>
      </c>
      <c r="G116" s="36" t="s">
        <v>107</v>
      </c>
    </row>
    <row r="117" spans="2:9" ht="51" x14ac:dyDescent="0.2">
      <c r="B117" s="40"/>
      <c r="C117" s="40"/>
      <c r="D117" s="39"/>
      <c r="E117" s="38" t="s">
        <v>130</v>
      </c>
      <c r="F117" s="37" t="s">
        <v>141</v>
      </c>
      <c r="G117" s="36" t="s">
        <v>107</v>
      </c>
    </row>
    <row r="118" spans="2:9" x14ac:dyDescent="0.2">
      <c r="B118" s="40"/>
      <c r="C118" s="40"/>
      <c r="D118" s="39"/>
      <c r="E118" s="38"/>
      <c r="F118" s="37"/>
      <c r="G118" s="61"/>
    </row>
    <row r="119" spans="2:9" x14ac:dyDescent="0.2">
      <c r="B119" s="99"/>
      <c r="C119" s="100"/>
      <c r="D119" s="100"/>
      <c r="E119" s="56"/>
      <c r="F119" s="48" t="s">
        <v>103</v>
      </c>
      <c r="G119" s="47">
        <f>+COUNTIF(G113:G117, "Sim")</f>
        <v>5</v>
      </c>
      <c r="H119" s="46"/>
      <c r="I119" s="45"/>
    </row>
    <row r="120" spans="2:9" ht="17.25" customHeight="1" x14ac:dyDescent="0.2">
      <c r="B120" s="98" t="s">
        <v>46</v>
      </c>
      <c r="C120" s="98"/>
      <c r="D120" s="98"/>
      <c r="E120" s="98"/>
      <c r="F120" s="98"/>
      <c r="G120" s="98"/>
      <c r="H120" s="98"/>
      <c r="I120" s="98"/>
    </row>
    <row r="121" spans="2:9" ht="41.25" customHeight="1" x14ac:dyDescent="0.2">
      <c r="B121" s="40"/>
      <c r="C121" s="40"/>
      <c r="D121" s="39" t="s">
        <v>45</v>
      </c>
      <c r="E121" s="38"/>
      <c r="F121" s="37" t="s">
        <v>140</v>
      </c>
      <c r="G121" s="36" t="s">
        <v>107</v>
      </c>
    </row>
    <row r="122" spans="2:9" ht="44.25" customHeight="1" x14ac:dyDescent="0.2">
      <c r="B122" s="41"/>
      <c r="C122" s="40"/>
      <c r="D122" s="39" t="s">
        <v>44</v>
      </c>
      <c r="E122" s="38" t="s">
        <v>139</v>
      </c>
      <c r="F122" s="37" t="s">
        <v>105</v>
      </c>
      <c r="G122" s="36" t="s">
        <v>104</v>
      </c>
      <c r="H122" s="14"/>
      <c r="I122" s="55"/>
    </row>
    <row r="123" spans="2:9" ht="18" x14ac:dyDescent="0.2">
      <c r="B123" s="41"/>
      <c r="C123" s="40"/>
      <c r="D123" s="39" t="s">
        <v>43</v>
      </c>
      <c r="E123" s="38" t="s">
        <v>139</v>
      </c>
      <c r="F123" s="37" t="s">
        <v>105</v>
      </c>
      <c r="G123" s="36" t="s">
        <v>104</v>
      </c>
      <c r="H123" s="14"/>
      <c r="I123" s="55"/>
    </row>
    <row r="124" spans="2:9" ht="18" x14ac:dyDescent="0.2">
      <c r="B124" s="41"/>
      <c r="C124" s="40"/>
      <c r="D124" s="39" t="s">
        <v>42</v>
      </c>
      <c r="E124" s="38" t="s">
        <v>139</v>
      </c>
      <c r="F124" s="37" t="s">
        <v>105</v>
      </c>
      <c r="G124" s="36" t="s">
        <v>104</v>
      </c>
      <c r="H124" s="14"/>
      <c r="I124" s="55"/>
    </row>
    <row r="125" spans="2:9" ht="18" x14ac:dyDescent="0.2">
      <c r="B125" s="52"/>
      <c r="C125" s="60"/>
      <c r="D125" s="50"/>
      <c r="E125" s="49"/>
      <c r="F125" s="48" t="s">
        <v>103</v>
      </c>
      <c r="G125" s="47">
        <f>+COUNTIF(G121:G124, "Sim")</f>
        <v>1</v>
      </c>
      <c r="H125" s="46"/>
      <c r="I125" s="45"/>
    </row>
    <row r="126" spans="2:9" ht="22.5" customHeight="1" x14ac:dyDescent="0.2">
      <c r="B126" s="97" t="s">
        <v>41</v>
      </c>
      <c r="C126" s="97"/>
      <c r="D126" s="97"/>
      <c r="E126" s="97"/>
      <c r="F126" s="97"/>
      <c r="G126" s="97"/>
      <c r="H126" s="97"/>
      <c r="I126" s="97"/>
    </row>
    <row r="127" spans="2:9" ht="16.5" customHeight="1" x14ac:dyDescent="0.2">
      <c r="B127" s="98" t="s">
        <v>40</v>
      </c>
      <c r="C127" s="98"/>
      <c r="D127" s="98"/>
      <c r="E127" s="98"/>
      <c r="F127" s="98"/>
      <c r="G127" s="98"/>
      <c r="H127" s="98"/>
      <c r="I127" s="98"/>
    </row>
    <row r="128" spans="2:9" ht="38.25" x14ac:dyDescent="0.2">
      <c r="B128" s="40"/>
      <c r="C128" s="39"/>
      <c r="D128" s="39" t="s">
        <v>39</v>
      </c>
      <c r="E128" s="38"/>
      <c r="F128" s="37" t="s">
        <v>138</v>
      </c>
      <c r="G128" s="57" t="s">
        <v>107</v>
      </c>
      <c r="H128" s="14"/>
      <c r="I128" s="55"/>
    </row>
    <row r="129" spans="2:9" ht="38.25" x14ac:dyDescent="0.2">
      <c r="B129" s="40"/>
      <c r="C129" s="39"/>
      <c r="D129" s="39" t="s">
        <v>38</v>
      </c>
      <c r="E129" s="38"/>
      <c r="F129" s="37" t="s">
        <v>138</v>
      </c>
      <c r="G129" s="57" t="s">
        <v>107</v>
      </c>
      <c r="H129" s="14"/>
      <c r="I129" s="55"/>
    </row>
    <row r="130" spans="2:9" ht="38.25" x14ac:dyDescent="0.2">
      <c r="B130" s="59"/>
      <c r="C130" s="59"/>
      <c r="D130" s="39" t="s">
        <v>37</v>
      </c>
      <c r="E130" s="43"/>
      <c r="F130" s="42" t="s">
        <v>137</v>
      </c>
      <c r="G130" s="57" t="s">
        <v>107</v>
      </c>
    </row>
    <row r="131" spans="2:9" ht="14.25" x14ac:dyDescent="0.2">
      <c r="B131" s="59"/>
      <c r="C131" s="59"/>
      <c r="D131" s="39"/>
      <c r="E131" s="43" t="s">
        <v>136</v>
      </c>
      <c r="F131" s="42" t="s">
        <v>135</v>
      </c>
      <c r="G131" s="57" t="s">
        <v>107</v>
      </c>
    </row>
    <row r="132" spans="2:9" ht="14.25" x14ac:dyDescent="0.2">
      <c r="B132" s="59"/>
      <c r="C132" s="59"/>
      <c r="D132" s="39"/>
      <c r="E132" s="43" t="s">
        <v>134</v>
      </c>
      <c r="F132" s="42" t="s">
        <v>133</v>
      </c>
      <c r="G132" s="57" t="s">
        <v>107</v>
      </c>
    </row>
    <row r="133" spans="2:9" ht="38.25" x14ac:dyDescent="0.2">
      <c r="B133" s="59"/>
      <c r="C133" s="59"/>
      <c r="D133" s="39"/>
      <c r="E133" s="43" t="s">
        <v>132</v>
      </c>
      <c r="F133" s="42" t="s">
        <v>131</v>
      </c>
      <c r="G133" s="57" t="s">
        <v>107</v>
      </c>
    </row>
    <row r="134" spans="2:9" ht="14.25" x14ac:dyDescent="0.2">
      <c r="B134" s="59"/>
      <c r="C134" s="59"/>
      <c r="D134" s="39"/>
      <c r="E134" s="43" t="s">
        <v>130</v>
      </c>
      <c r="F134" s="42" t="s">
        <v>129</v>
      </c>
      <c r="G134" s="57" t="s">
        <v>107</v>
      </c>
    </row>
    <row r="135" spans="2:9" ht="25.5" x14ac:dyDescent="0.2">
      <c r="B135" s="59"/>
      <c r="C135" s="59"/>
      <c r="D135" s="39"/>
      <c r="E135" s="43" t="s">
        <v>128</v>
      </c>
      <c r="F135" s="42" t="s">
        <v>127</v>
      </c>
      <c r="G135" s="57" t="s">
        <v>107</v>
      </c>
    </row>
    <row r="136" spans="2:9" ht="25.5" x14ac:dyDescent="0.2">
      <c r="B136" s="59"/>
      <c r="C136" s="59"/>
      <c r="D136" s="39"/>
      <c r="E136" s="43" t="s">
        <v>126</v>
      </c>
      <c r="F136" s="42" t="s">
        <v>125</v>
      </c>
      <c r="G136" s="57" t="s">
        <v>107</v>
      </c>
    </row>
    <row r="137" spans="2:9" ht="31.5" customHeight="1" x14ac:dyDescent="0.2">
      <c r="B137" s="41"/>
      <c r="C137" s="40"/>
      <c r="D137" s="39" t="s">
        <v>36</v>
      </c>
      <c r="E137" s="38"/>
      <c r="F137" s="42" t="s">
        <v>124</v>
      </c>
      <c r="G137" s="57" t="s">
        <v>107</v>
      </c>
      <c r="H137" s="14"/>
      <c r="I137" s="55"/>
    </row>
    <row r="138" spans="2:9" x14ac:dyDescent="0.2">
      <c r="B138" s="99"/>
      <c r="C138" s="100"/>
      <c r="D138" s="100"/>
      <c r="E138" s="56"/>
      <c r="F138" s="48" t="s">
        <v>103</v>
      </c>
      <c r="G138" s="47">
        <f>+COUNTIF(G127:G137, "Sim")</f>
        <v>10</v>
      </c>
      <c r="H138" s="46"/>
      <c r="I138" s="45"/>
    </row>
    <row r="139" spans="2:9" ht="17.25" customHeight="1" x14ac:dyDescent="0.2">
      <c r="B139" s="98" t="s">
        <v>35</v>
      </c>
      <c r="C139" s="98"/>
      <c r="D139" s="98"/>
      <c r="E139" s="98"/>
      <c r="F139" s="98"/>
      <c r="G139" s="98"/>
      <c r="H139" s="98"/>
      <c r="I139" s="98"/>
    </row>
    <row r="140" spans="2:9" ht="51" x14ac:dyDescent="0.2">
      <c r="B140" s="58"/>
      <c r="C140" s="39"/>
      <c r="D140" s="39" t="s">
        <v>34</v>
      </c>
      <c r="E140" s="38" t="s">
        <v>123</v>
      </c>
      <c r="F140" s="37" t="s">
        <v>122</v>
      </c>
      <c r="G140" s="57" t="s">
        <v>107</v>
      </c>
    </row>
    <row r="141" spans="2:9" ht="38.25" x14ac:dyDescent="0.2">
      <c r="B141" s="58"/>
      <c r="C141" s="39"/>
      <c r="D141" s="39"/>
      <c r="E141" s="38" t="s">
        <v>121</v>
      </c>
      <c r="F141" s="37" t="s">
        <v>120</v>
      </c>
      <c r="G141" s="57" t="s">
        <v>107</v>
      </c>
    </row>
    <row r="142" spans="2:9" ht="25.5" x14ac:dyDescent="0.2">
      <c r="B142" s="58"/>
      <c r="C142" s="39"/>
      <c r="D142" s="39"/>
      <c r="E142" s="38" t="s">
        <v>119</v>
      </c>
      <c r="F142" s="37" t="s">
        <v>118</v>
      </c>
      <c r="G142" s="57" t="s">
        <v>107</v>
      </c>
    </row>
    <row r="143" spans="2:9" ht="38.25" x14ac:dyDescent="0.2">
      <c r="B143" s="58"/>
      <c r="C143" s="39"/>
      <c r="D143" s="39"/>
      <c r="E143" s="38" t="s">
        <v>117</v>
      </c>
      <c r="F143" s="37" t="s">
        <v>116</v>
      </c>
      <c r="G143" s="57" t="s">
        <v>107</v>
      </c>
    </row>
    <row r="144" spans="2:9" ht="38.25" x14ac:dyDescent="0.2">
      <c r="B144" s="58"/>
      <c r="C144" s="39"/>
      <c r="D144" s="39"/>
      <c r="E144" s="38" t="s">
        <v>115</v>
      </c>
      <c r="F144" s="37" t="s">
        <v>114</v>
      </c>
      <c r="G144" s="57" t="s">
        <v>107</v>
      </c>
    </row>
    <row r="145" spans="2:9" ht="38.25" x14ac:dyDescent="0.2">
      <c r="B145" s="58"/>
      <c r="C145" s="39"/>
      <c r="D145" s="39"/>
      <c r="E145" s="38" t="s">
        <v>113</v>
      </c>
      <c r="F145" s="37" t="s">
        <v>112</v>
      </c>
      <c r="G145" s="57" t="s">
        <v>107</v>
      </c>
    </row>
    <row r="146" spans="2:9" x14ac:dyDescent="0.2">
      <c r="B146" s="58"/>
      <c r="C146" s="39"/>
      <c r="D146" s="39"/>
      <c r="E146" s="38" t="s">
        <v>111</v>
      </c>
      <c r="F146" s="37" t="s">
        <v>110</v>
      </c>
      <c r="G146" s="57" t="s">
        <v>107</v>
      </c>
    </row>
    <row r="147" spans="2:9" ht="38.25" x14ac:dyDescent="0.2">
      <c r="B147" s="58"/>
      <c r="C147" s="39"/>
      <c r="D147" s="39"/>
      <c r="E147" s="38" t="s">
        <v>109</v>
      </c>
      <c r="F147" s="37" t="s">
        <v>108</v>
      </c>
      <c r="G147" s="57" t="s">
        <v>107</v>
      </c>
    </row>
    <row r="148" spans="2:9" x14ac:dyDescent="0.2">
      <c r="B148" s="40"/>
      <c r="C148" s="40"/>
      <c r="D148" s="39" t="s">
        <v>33</v>
      </c>
      <c r="E148" s="38" t="s">
        <v>106</v>
      </c>
      <c r="F148" s="37" t="s">
        <v>105</v>
      </c>
      <c r="G148" s="57" t="s">
        <v>104</v>
      </c>
    </row>
    <row r="149" spans="2:9" x14ac:dyDescent="0.2">
      <c r="B149" s="40"/>
      <c r="C149" s="40"/>
      <c r="D149" s="39"/>
      <c r="E149" s="38"/>
      <c r="F149" s="37"/>
      <c r="G149" s="57"/>
    </row>
    <row r="150" spans="2:9" x14ac:dyDescent="0.2">
      <c r="B150" s="99"/>
      <c r="C150" s="100"/>
      <c r="D150" s="100"/>
      <c r="E150" s="56"/>
      <c r="F150" s="48" t="s">
        <v>103</v>
      </c>
      <c r="G150" s="47">
        <f>+COUNTIF(G139:G148, "Sim")</f>
        <v>8</v>
      </c>
      <c r="H150" s="46"/>
      <c r="I150" s="45"/>
    </row>
    <row r="151" spans="2:9" ht="14.25" x14ac:dyDescent="0.2">
      <c r="B151" s="97" t="s">
        <v>32</v>
      </c>
      <c r="C151" s="97"/>
      <c r="D151" s="97"/>
      <c r="E151" s="97"/>
      <c r="F151" s="97"/>
      <c r="G151" s="97"/>
      <c r="H151" s="97"/>
      <c r="I151" s="97"/>
    </row>
    <row r="152" spans="2:9" ht="17.25" customHeight="1" x14ac:dyDescent="0.2">
      <c r="B152" s="98" t="s">
        <v>31</v>
      </c>
      <c r="C152" s="98"/>
      <c r="D152" s="98"/>
      <c r="E152" s="98"/>
      <c r="F152" s="98"/>
      <c r="G152" s="98"/>
      <c r="H152" s="98"/>
      <c r="I152" s="98"/>
    </row>
    <row r="153" spans="2:9" ht="25.5" x14ac:dyDescent="0.2">
      <c r="B153" s="40"/>
      <c r="C153" s="40"/>
      <c r="D153" s="39" t="s">
        <v>30</v>
      </c>
      <c r="E153" s="38" t="s">
        <v>106</v>
      </c>
      <c r="F153" s="37" t="s">
        <v>105</v>
      </c>
      <c r="G153" s="36" t="s">
        <v>104</v>
      </c>
    </row>
    <row r="154" spans="2:9" ht="44.25" customHeight="1" x14ac:dyDescent="0.2">
      <c r="B154" s="41"/>
      <c r="C154" s="40"/>
      <c r="D154" s="39" t="s">
        <v>29</v>
      </c>
      <c r="E154" s="38" t="s">
        <v>106</v>
      </c>
      <c r="F154" s="37" t="s">
        <v>105</v>
      </c>
      <c r="G154" s="36" t="s">
        <v>104</v>
      </c>
      <c r="H154" s="14"/>
      <c r="I154" s="55"/>
    </row>
    <row r="155" spans="2:9" ht="18" x14ac:dyDescent="0.2">
      <c r="B155" s="41"/>
      <c r="C155" s="40"/>
      <c r="D155" s="39" t="s">
        <v>28</v>
      </c>
      <c r="E155" s="38" t="s">
        <v>106</v>
      </c>
      <c r="F155" s="37" t="s">
        <v>105</v>
      </c>
      <c r="G155" s="36" t="s">
        <v>104</v>
      </c>
      <c r="H155" s="14"/>
      <c r="I155" s="55"/>
    </row>
    <row r="156" spans="2:9" ht="18" x14ac:dyDescent="0.2">
      <c r="B156" s="41"/>
      <c r="C156" s="54"/>
      <c r="D156" s="37"/>
      <c r="E156" s="43"/>
      <c r="F156" s="42"/>
      <c r="G156" s="53"/>
    </row>
    <row r="157" spans="2:9" ht="18" x14ac:dyDescent="0.2">
      <c r="B157" s="52"/>
      <c r="C157" s="51"/>
      <c r="D157" s="50"/>
      <c r="E157" s="49"/>
      <c r="F157" s="48" t="s">
        <v>103</v>
      </c>
      <c r="G157" s="47">
        <f>+COUNTIF(G153:G156, "Sim")</f>
        <v>0</v>
      </c>
      <c r="H157" s="46"/>
      <c r="I157" s="45"/>
    </row>
    <row r="158" spans="2:9" ht="32.25" customHeight="1" x14ac:dyDescent="0.2">
      <c r="B158" s="102" t="s">
        <v>27</v>
      </c>
      <c r="C158" s="102"/>
      <c r="D158" s="102"/>
      <c r="E158" s="102"/>
      <c r="F158" s="102"/>
      <c r="G158" s="102"/>
      <c r="H158" s="102"/>
      <c r="I158" s="102"/>
    </row>
    <row r="159" spans="2:9" ht="18" x14ac:dyDescent="0.2">
      <c r="B159" s="41"/>
      <c r="C159" s="40"/>
      <c r="D159" s="39" t="s">
        <v>26</v>
      </c>
      <c r="E159" s="38" t="s">
        <v>106</v>
      </c>
      <c r="F159" s="37" t="s">
        <v>105</v>
      </c>
      <c r="G159" s="36" t="s">
        <v>104</v>
      </c>
    </row>
    <row r="160" spans="2:9" ht="25.5" x14ac:dyDescent="0.2">
      <c r="B160" s="41"/>
      <c r="C160" s="40"/>
      <c r="D160" s="39" t="s">
        <v>25</v>
      </c>
      <c r="E160" s="38" t="s">
        <v>106</v>
      </c>
      <c r="F160" s="37" t="s">
        <v>105</v>
      </c>
      <c r="G160" s="36" t="s">
        <v>104</v>
      </c>
    </row>
    <row r="161" spans="2:7" ht="18" x14ac:dyDescent="0.2">
      <c r="B161" s="41"/>
      <c r="C161" s="40"/>
      <c r="D161" s="39" t="s">
        <v>24</v>
      </c>
      <c r="E161" s="38" t="s">
        <v>106</v>
      </c>
      <c r="F161" s="37" t="s">
        <v>105</v>
      </c>
      <c r="G161" s="36" t="s">
        <v>104</v>
      </c>
    </row>
    <row r="162" spans="2:7" ht="18" x14ac:dyDescent="0.2">
      <c r="B162" s="41"/>
      <c r="C162" s="40"/>
      <c r="D162" s="39" t="s">
        <v>23</v>
      </c>
      <c r="E162" s="38" t="s">
        <v>106</v>
      </c>
      <c r="F162" s="37" t="s">
        <v>105</v>
      </c>
      <c r="G162" s="36" t="s">
        <v>104</v>
      </c>
    </row>
    <row r="163" spans="2:7" ht="18" x14ac:dyDescent="0.2">
      <c r="B163" s="41"/>
      <c r="C163" s="40"/>
      <c r="D163" s="39" t="s">
        <v>22</v>
      </c>
      <c r="E163" s="38" t="s">
        <v>106</v>
      </c>
      <c r="F163" s="37" t="s">
        <v>105</v>
      </c>
      <c r="G163" s="36" t="s">
        <v>104</v>
      </c>
    </row>
    <row r="164" spans="2:7" ht="18" x14ac:dyDescent="0.2">
      <c r="B164" s="41"/>
      <c r="C164" s="40"/>
      <c r="D164" s="39" t="s">
        <v>21</v>
      </c>
      <c r="E164" s="38" t="s">
        <v>106</v>
      </c>
      <c r="F164" s="37" t="s">
        <v>105</v>
      </c>
      <c r="G164" s="36" t="s">
        <v>104</v>
      </c>
    </row>
    <row r="165" spans="2:7" ht="18" x14ac:dyDescent="0.2">
      <c r="B165" s="41"/>
      <c r="C165" s="40"/>
      <c r="D165" s="39" t="s">
        <v>20</v>
      </c>
      <c r="E165" s="38" t="s">
        <v>106</v>
      </c>
      <c r="F165" s="37" t="s">
        <v>105</v>
      </c>
      <c r="G165" s="36" t="s">
        <v>104</v>
      </c>
    </row>
    <row r="166" spans="2:7" ht="18" x14ac:dyDescent="0.2">
      <c r="B166" s="41"/>
      <c r="C166" s="40"/>
      <c r="D166" s="39" t="s">
        <v>19</v>
      </c>
      <c r="E166" s="38" t="s">
        <v>106</v>
      </c>
      <c r="F166" s="37" t="s">
        <v>105</v>
      </c>
      <c r="G166" s="36" t="s">
        <v>104</v>
      </c>
    </row>
    <row r="167" spans="2:7" ht="25.5" x14ac:dyDescent="0.2">
      <c r="B167" s="41"/>
      <c r="C167" s="40"/>
      <c r="D167" s="39" t="s">
        <v>18</v>
      </c>
      <c r="E167" s="38" t="s">
        <v>106</v>
      </c>
      <c r="F167" s="37" t="s">
        <v>105</v>
      </c>
      <c r="G167" s="36" t="s">
        <v>104</v>
      </c>
    </row>
    <row r="168" spans="2:7" ht="25.5" x14ac:dyDescent="0.2">
      <c r="B168" s="41"/>
      <c r="C168" s="40"/>
      <c r="D168" s="39" t="s">
        <v>17</v>
      </c>
      <c r="E168" s="38" t="s">
        <v>106</v>
      </c>
      <c r="F168" s="37" t="s">
        <v>105</v>
      </c>
      <c r="G168" s="36" t="s">
        <v>104</v>
      </c>
    </row>
    <row r="169" spans="2:7" ht="18" x14ac:dyDescent="0.2">
      <c r="B169" s="41"/>
      <c r="C169" s="40"/>
      <c r="D169" s="39" t="s">
        <v>16</v>
      </c>
      <c r="E169" s="38" t="s">
        <v>106</v>
      </c>
      <c r="F169" s="37" t="s">
        <v>105</v>
      </c>
      <c r="G169" s="36" t="s">
        <v>104</v>
      </c>
    </row>
    <row r="170" spans="2:7" ht="18" x14ac:dyDescent="0.2">
      <c r="B170" s="41"/>
      <c r="C170" s="44"/>
      <c r="D170" s="37" t="s">
        <v>15</v>
      </c>
      <c r="E170" s="43"/>
      <c r="F170" s="42"/>
      <c r="G170" s="36" t="s">
        <v>104</v>
      </c>
    </row>
    <row r="171" spans="2:7" ht="18" x14ac:dyDescent="0.2">
      <c r="B171" s="41"/>
      <c r="C171" s="40"/>
      <c r="D171" s="39" t="s">
        <v>14</v>
      </c>
      <c r="E171" s="38" t="s">
        <v>106</v>
      </c>
      <c r="F171" s="37" t="s">
        <v>105</v>
      </c>
      <c r="G171" s="36" t="s">
        <v>104</v>
      </c>
    </row>
    <row r="172" spans="2:7" ht="18" x14ac:dyDescent="0.2">
      <c r="B172" s="41"/>
      <c r="C172" s="40"/>
      <c r="D172" s="39" t="s">
        <v>13</v>
      </c>
      <c r="E172" s="38" t="s">
        <v>106</v>
      </c>
      <c r="F172" s="37" t="s">
        <v>105</v>
      </c>
      <c r="G172" s="36" t="s">
        <v>104</v>
      </c>
    </row>
    <row r="173" spans="2:7" ht="18" x14ac:dyDescent="0.2">
      <c r="B173" s="41"/>
      <c r="C173" s="40"/>
      <c r="D173" s="39" t="s">
        <v>12</v>
      </c>
      <c r="E173" s="38" t="s">
        <v>106</v>
      </c>
      <c r="F173" s="37" t="s">
        <v>105</v>
      </c>
      <c r="G173" s="36" t="s">
        <v>104</v>
      </c>
    </row>
    <row r="174" spans="2:7" ht="18" x14ac:dyDescent="0.2">
      <c r="B174" s="41"/>
      <c r="C174" s="40"/>
      <c r="D174" s="39" t="s">
        <v>11</v>
      </c>
      <c r="E174" s="38" t="s">
        <v>106</v>
      </c>
      <c r="F174" s="37" t="s">
        <v>105</v>
      </c>
      <c r="G174" s="36" t="s">
        <v>104</v>
      </c>
    </row>
    <row r="175" spans="2:7" ht="25.5" x14ac:dyDescent="0.2">
      <c r="B175" s="41"/>
      <c r="C175" s="40"/>
      <c r="D175" s="39" t="s">
        <v>10</v>
      </c>
      <c r="E175" s="38" t="s">
        <v>106</v>
      </c>
      <c r="F175" s="37" t="s">
        <v>105</v>
      </c>
      <c r="G175" s="36" t="s">
        <v>104</v>
      </c>
    </row>
    <row r="176" spans="2:7" ht="25.5" x14ac:dyDescent="0.2">
      <c r="B176" s="41"/>
      <c r="C176" s="40"/>
      <c r="D176" s="37" t="s">
        <v>9</v>
      </c>
      <c r="E176" s="38" t="s">
        <v>106</v>
      </c>
      <c r="F176" s="37" t="s">
        <v>105</v>
      </c>
      <c r="G176" s="36" t="s">
        <v>104</v>
      </c>
    </row>
    <row r="177" spans="2:9" ht="18" x14ac:dyDescent="0.2">
      <c r="B177" s="41"/>
      <c r="C177" s="54"/>
      <c r="D177" s="12" t="s">
        <v>8</v>
      </c>
      <c r="E177" s="43"/>
      <c r="F177" s="42"/>
      <c r="G177" s="36" t="s">
        <v>104</v>
      </c>
    </row>
    <row r="178" spans="2:9" ht="18" x14ac:dyDescent="0.2">
      <c r="B178" s="41"/>
      <c r="C178" s="54"/>
      <c r="E178" s="43"/>
      <c r="F178" s="42"/>
      <c r="G178" s="53"/>
    </row>
    <row r="179" spans="2:9" ht="18" x14ac:dyDescent="0.2">
      <c r="B179" s="52"/>
      <c r="C179" s="51"/>
      <c r="D179" s="50"/>
      <c r="E179" s="49"/>
      <c r="F179" s="48" t="s">
        <v>103</v>
      </c>
      <c r="G179" s="47">
        <f>+COUNTIF(G159:G177, "Sim")</f>
        <v>0</v>
      </c>
      <c r="H179" s="46"/>
      <c r="I179" s="45"/>
    </row>
    <row r="180" spans="2:9" ht="14.25" x14ac:dyDescent="0.2">
      <c r="B180" s="97" t="s">
        <v>7</v>
      </c>
      <c r="C180" s="97"/>
      <c r="D180" s="97"/>
      <c r="E180" s="97"/>
      <c r="F180" s="97"/>
      <c r="G180" s="97"/>
      <c r="H180" s="97"/>
      <c r="I180" s="97"/>
    </row>
    <row r="181" spans="2:9" ht="25.5" x14ac:dyDescent="0.2">
      <c r="B181" s="41"/>
      <c r="C181" s="44"/>
      <c r="D181" s="37" t="s">
        <v>6</v>
      </c>
      <c r="E181" s="38" t="s">
        <v>106</v>
      </c>
      <c r="F181" s="37" t="s">
        <v>105</v>
      </c>
      <c r="G181" s="36" t="s">
        <v>104</v>
      </c>
    </row>
    <row r="182" spans="2:9" ht="18" x14ac:dyDescent="0.2">
      <c r="B182" s="41"/>
      <c r="C182" s="40"/>
      <c r="D182" s="39" t="s">
        <v>5</v>
      </c>
      <c r="E182" s="38" t="s">
        <v>106</v>
      </c>
      <c r="F182" s="37" t="s">
        <v>105</v>
      </c>
      <c r="G182" s="36" t="s">
        <v>104</v>
      </c>
    </row>
    <row r="183" spans="2:9" ht="25.5" x14ac:dyDescent="0.2">
      <c r="B183" s="41"/>
      <c r="C183" s="40"/>
      <c r="D183" s="39" t="s">
        <v>4</v>
      </c>
      <c r="E183" s="38" t="s">
        <v>106</v>
      </c>
      <c r="F183" s="37" t="s">
        <v>105</v>
      </c>
      <c r="G183" s="36" t="s">
        <v>104</v>
      </c>
    </row>
    <row r="184" spans="2:9" ht="18" x14ac:dyDescent="0.2">
      <c r="B184" s="41"/>
      <c r="C184" s="40"/>
      <c r="D184" s="39" t="s">
        <v>3</v>
      </c>
      <c r="E184" s="38" t="s">
        <v>106</v>
      </c>
      <c r="F184" s="37" t="s">
        <v>105</v>
      </c>
      <c r="G184" s="36" t="s">
        <v>104</v>
      </c>
    </row>
    <row r="185" spans="2:9" ht="18" x14ac:dyDescent="0.2">
      <c r="B185" s="41"/>
      <c r="C185" s="44"/>
      <c r="D185" s="37" t="s">
        <v>2</v>
      </c>
      <c r="E185" s="43"/>
      <c r="F185" s="42"/>
      <c r="G185" s="36" t="s">
        <v>104</v>
      </c>
    </row>
    <row r="186" spans="2:9" ht="18" x14ac:dyDescent="0.2">
      <c r="B186" s="41"/>
      <c r="C186" s="40"/>
      <c r="D186" s="39" t="s">
        <v>1</v>
      </c>
      <c r="E186" s="38" t="s">
        <v>106</v>
      </c>
      <c r="F186" s="37" t="s">
        <v>105</v>
      </c>
      <c r="G186" s="36" t="s">
        <v>104</v>
      </c>
    </row>
    <row r="187" spans="2:9" ht="18" x14ac:dyDescent="0.2">
      <c r="B187" s="35"/>
      <c r="C187" s="34"/>
      <c r="D187" s="33"/>
      <c r="E187" s="32"/>
      <c r="F187" s="31" t="s">
        <v>103</v>
      </c>
      <c r="G187" s="30">
        <f>+COUNTIF(G181:G186, "Sim")</f>
        <v>0</v>
      </c>
      <c r="H187" s="29"/>
      <c r="I187" s="28"/>
    </row>
  </sheetData>
  <sheetProtection formatCells="0" formatColumns="0" formatRows="0" selectLockedCells="1"/>
  <mergeCells count="34">
    <mergeCell ref="B180:I180"/>
    <mergeCell ref="B150:D150"/>
    <mergeCell ref="B67:I67"/>
    <mergeCell ref="B139:I139"/>
    <mergeCell ref="B151:I151"/>
    <mergeCell ref="B152:I152"/>
    <mergeCell ref="B158:I158"/>
    <mergeCell ref="B138:D138"/>
    <mergeCell ref="B95:I95"/>
    <mergeCell ref="B25:D25"/>
    <mergeCell ref="B66:D66"/>
    <mergeCell ref="B45:D45"/>
    <mergeCell ref="B51:D51"/>
    <mergeCell ref="B62:D62"/>
    <mergeCell ref="B112:I112"/>
    <mergeCell ref="B120:I120"/>
    <mergeCell ref="B126:I126"/>
    <mergeCell ref="B105:I105"/>
    <mergeCell ref="B106:I106"/>
    <mergeCell ref="B27:I27"/>
    <mergeCell ref="B46:I46"/>
    <mergeCell ref="B52:I52"/>
    <mergeCell ref="B63:I63"/>
    <mergeCell ref="B127:I127"/>
    <mergeCell ref="B111:D111"/>
    <mergeCell ref="B119:D119"/>
    <mergeCell ref="B84:I84"/>
    <mergeCell ref="B85:I85"/>
    <mergeCell ref="B99:I99"/>
    <mergeCell ref="G2:H2"/>
    <mergeCell ref="G3:H3"/>
    <mergeCell ref="G4:H4"/>
    <mergeCell ref="B26:D26"/>
    <mergeCell ref="B8:I8"/>
  </mergeCells>
  <dataValidations count="1">
    <dataValidation type="list" allowBlank="1" showInputMessage="1" showErrorMessage="1" sqref="G121:G124 G140:G149 G110 G64:G65 G28:G44 G86:G93 G153:G155 G9:G23 G107:G108 G53:G58 G128:G137 G100:G103 G113:G117 G68:G82 G159:G177 G47:G50 G96:G97 G181:G186" xr:uid="{00000000-0002-0000-0100-000000000000}">
      <formula1>"Sim,Não,Não Aplicavel"</formula1>
    </dataValidation>
  </dataValidations>
  <pageMargins left="0.74803149606299213" right="0.74803149606299213" top="0.98425196850393704" bottom="0.98425196850393704" header="0.51181102362204722" footer="0.51181102362204722"/>
  <pageSetup paperSize="9" scale="60" fitToHeight="0" orientation="landscape" r:id="rId1"/>
  <headerFooter alignWithMargins="0">
    <oddFooter>&amp;L&amp;D&amp;CPage &amp;P of &amp;N&amp;RConfidential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B5015-BB3C-40D7-AD31-7B8AD35E95B1}">
  <dimension ref="B1:F26"/>
  <sheetViews>
    <sheetView showGridLines="0" workbookViewId="0">
      <selection activeCell="E16" sqref="E16"/>
    </sheetView>
  </sheetViews>
  <sheetFormatPr defaultRowHeight="12.75" x14ac:dyDescent="0.2"/>
  <cols>
    <col min="1" max="1" width="9.140625" style="9"/>
    <col min="2" max="2" width="124.28515625" style="9" customWidth="1"/>
    <col min="3" max="3" width="21.140625" style="9" customWidth="1"/>
    <col min="4" max="4" width="23.28515625" style="9" customWidth="1"/>
    <col min="5" max="5" width="28.28515625" style="9" customWidth="1"/>
    <col min="6" max="6" width="29.5703125" style="9" customWidth="1"/>
    <col min="7" max="16384" width="9.140625" style="9"/>
  </cols>
  <sheetData>
    <row r="1" spans="2:6" ht="57.75" customHeight="1" x14ac:dyDescent="0.2">
      <c r="B1" s="95"/>
    </row>
    <row r="3" spans="2:6" ht="18" x14ac:dyDescent="0.25">
      <c r="B3" s="94" t="s">
        <v>234</v>
      </c>
    </row>
    <row r="4" spans="2:6" ht="15" x14ac:dyDescent="0.2">
      <c r="B4" s="93"/>
    </row>
    <row r="5" spans="2:6" ht="15" x14ac:dyDescent="0.2">
      <c r="B5" s="93" t="s">
        <v>233</v>
      </c>
    </row>
    <row r="7" spans="2:6" ht="61.5" customHeight="1" x14ac:dyDescent="0.2">
      <c r="B7" s="92" t="s">
        <v>232</v>
      </c>
      <c r="C7" s="91" t="s">
        <v>231</v>
      </c>
      <c r="D7" s="91" t="s">
        <v>230</v>
      </c>
      <c r="E7" s="91" t="s">
        <v>229</v>
      </c>
      <c r="F7" s="85" t="s">
        <v>228</v>
      </c>
    </row>
    <row r="8" spans="2:6" ht="15" x14ac:dyDescent="0.2">
      <c r="B8" s="90" t="s">
        <v>100</v>
      </c>
      <c r="C8" s="88">
        <v>13</v>
      </c>
      <c r="D8" s="88">
        <f>+COUNTIF('Ferramenta de Avaliação'!G10:G24,"Sim")+COUNTIF('Ferramenta de Avaliação'!G10:G24,"Não")</f>
        <v>13</v>
      </c>
      <c r="E8" s="88">
        <f>+'Ferramenta de Avaliação'!G25</f>
        <v>11</v>
      </c>
      <c r="F8" s="87">
        <f t="shared" ref="F8:F13" si="0">+E8/D8</f>
        <v>0.84615384615384615</v>
      </c>
    </row>
    <row r="9" spans="2:6" ht="15" x14ac:dyDescent="0.2">
      <c r="B9" s="89" t="s">
        <v>227</v>
      </c>
      <c r="C9" s="88">
        <v>16</v>
      </c>
      <c r="D9" s="88">
        <f>+COUNTIF('Ferramenta de Avaliação'!G27:G43,"Sim")+COUNTIF('Ferramenta de Avaliação'!G27:G43,"Não")</f>
        <v>16</v>
      </c>
      <c r="E9" s="88">
        <f>+'Ferramenta de Avaliação'!G45</f>
        <v>16</v>
      </c>
      <c r="F9" s="87">
        <f t="shared" si="0"/>
        <v>1</v>
      </c>
    </row>
    <row r="10" spans="2:6" ht="15" x14ac:dyDescent="0.2">
      <c r="B10" s="89" t="s">
        <v>226</v>
      </c>
      <c r="C10" s="88">
        <v>3</v>
      </c>
      <c r="D10" s="88">
        <f>+COUNTIF('Ferramenta de Avaliação'!G46:G49,"Sim")+COUNTIF('Ferramenta de Avaliação'!G46:G49,"Não")</f>
        <v>3</v>
      </c>
      <c r="E10" s="88">
        <f>+'Ferramenta de Avaliação'!G51</f>
        <v>2</v>
      </c>
      <c r="F10" s="87">
        <f t="shared" si="0"/>
        <v>0.66666666666666663</v>
      </c>
    </row>
    <row r="11" spans="2:6" ht="15" x14ac:dyDescent="0.2">
      <c r="B11" s="89" t="s">
        <v>225</v>
      </c>
      <c r="C11" s="88">
        <v>6</v>
      </c>
      <c r="D11" s="88">
        <f>+COUNTIF('Ferramenta de Avaliação'!G52:G58,"Sim")+COUNTIF('Ferramenta de Avaliação'!G52:G58,"Não")</f>
        <v>6</v>
      </c>
      <c r="E11" s="88">
        <f>+'Ferramenta de Avaliação'!G62</f>
        <v>5</v>
      </c>
      <c r="F11" s="87">
        <f t="shared" si="0"/>
        <v>0.83333333333333337</v>
      </c>
    </row>
    <row r="12" spans="2:6" ht="15" x14ac:dyDescent="0.2">
      <c r="B12" s="89" t="s">
        <v>224</v>
      </c>
      <c r="C12" s="88">
        <v>2</v>
      </c>
      <c r="D12" s="88">
        <f>+COUNTIF('Ferramenta de Avaliação'!G64:G65,"Sim")+COUNTIF('Ferramenta de Avaliação'!G64:G65,"Não")</f>
        <v>2</v>
      </c>
      <c r="E12" s="88">
        <f>+'Ferramenta de Avaliação'!G66</f>
        <v>2</v>
      </c>
      <c r="F12" s="87">
        <f t="shared" si="0"/>
        <v>1</v>
      </c>
    </row>
    <row r="13" spans="2:6" ht="15" x14ac:dyDescent="0.2">
      <c r="B13" s="89" t="s">
        <v>78</v>
      </c>
      <c r="C13" s="88">
        <v>12</v>
      </c>
      <c r="D13" s="88">
        <f>+COUNTIF('Ferramenta de Avaliação'!G68:G82,"Sim")+COUNTIF('Ferramenta de Avaliação'!G68:G82,"Não")</f>
        <v>12</v>
      </c>
      <c r="E13" s="88">
        <f>+'Ferramenta de Avaliação'!G83</f>
        <v>10</v>
      </c>
      <c r="F13" s="87">
        <f t="shared" si="0"/>
        <v>0.83333333333333337</v>
      </c>
    </row>
    <row r="14" spans="2:6" ht="15" x14ac:dyDescent="0.2">
      <c r="B14" s="89" t="s">
        <v>223</v>
      </c>
      <c r="C14" s="88">
        <v>0</v>
      </c>
      <c r="D14" s="88">
        <f>+COUNTIF('Ferramenta de Avaliação'!G84:G93,"Sim")+COUNTIF('Ferramenta de Avaliação'!G84:G93,"Não")</f>
        <v>0</v>
      </c>
      <c r="E14" s="88">
        <f>+'Ferramenta de Avaliação'!G94</f>
        <v>0</v>
      </c>
      <c r="F14" s="87"/>
    </row>
    <row r="15" spans="2:6" ht="15" x14ac:dyDescent="0.2">
      <c r="B15" s="89" t="s">
        <v>222</v>
      </c>
      <c r="C15" s="88">
        <v>0</v>
      </c>
      <c r="D15" s="88">
        <f>+COUNTIF('Ferramenta de Avaliação'!G95:G97,"Sim")+COUNTIF('Ferramenta de Avaliação'!G95:G97,"Não")</f>
        <v>0</v>
      </c>
      <c r="E15" s="88">
        <f>+'Ferramenta de Avaliação'!G98</f>
        <v>0</v>
      </c>
      <c r="F15" s="87"/>
    </row>
    <row r="16" spans="2:6" ht="15" x14ac:dyDescent="0.2">
      <c r="B16" s="89" t="s">
        <v>59</v>
      </c>
      <c r="C16" s="88">
        <v>2</v>
      </c>
      <c r="D16" s="88">
        <f>+COUNTIF('Ferramenta de Avaliação'!G100:G103,"Sim")+COUNTIF('Ferramenta de Avaliação'!G100:G103,"Não")</f>
        <v>2</v>
      </c>
      <c r="E16" s="88">
        <f>+'Ferramenta de Avaliação'!G104</f>
        <v>1</v>
      </c>
      <c r="F16" s="87">
        <f t="shared" ref="F16:F21" si="1">+E16/D16</f>
        <v>0.5</v>
      </c>
    </row>
    <row r="17" spans="2:6" ht="15" customHeight="1" x14ac:dyDescent="0.2">
      <c r="B17" s="89" t="s">
        <v>221</v>
      </c>
      <c r="C17" s="88">
        <v>2</v>
      </c>
      <c r="D17" s="88">
        <f>+COUNTIF('Ferramenta de Avaliação'!G106:G110,"Sim")+COUNTIF('Ferramenta de Avaliação'!G106:G110,"Não")</f>
        <v>2</v>
      </c>
      <c r="E17" s="88">
        <f>+'Ferramenta de Avaliação'!G111</f>
        <v>1</v>
      </c>
      <c r="F17" s="87">
        <f t="shared" si="1"/>
        <v>0.5</v>
      </c>
    </row>
    <row r="18" spans="2:6" ht="30" x14ac:dyDescent="0.2">
      <c r="B18" s="89" t="s">
        <v>220</v>
      </c>
      <c r="C18" s="88">
        <v>5</v>
      </c>
      <c r="D18" s="88">
        <f>+COUNTIF('Ferramenta de Avaliação'!G113:G117,"Sim")+COUNTIF('Ferramenta de Avaliação'!G113:G117,"Não")</f>
        <v>5</v>
      </c>
      <c r="E18" s="88">
        <f>+'Ferramenta de Avaliação'!G119</f>
        <v>5</v>
      </c>
      <c r="F18" s="87">
        <f t="shared" si="1"/>
        <v>1</v>
      </c>
    </row>
    <row r="19" spans="2:6" ht="15" x14ac:dyDescent="0.2">
      <c r="B19" s="89" t="s">
        <v>219</v>
      </c>
      <c r="C19" s="88">
        <v>1</v>
      </c>
      <c r="D19" s="88">
        <f>+COUNTIF('Ferramenta de Avaliação'!G121:G124,"Sim")+COUNTIF('Ferramenta de Avaliação'!G121:G124,"Não")</f>
        <v>1</v>
      </c>
      <c r="E19" s="88">
        <f>+'Ferramenta de Avaliação'!G125</f>
        <v>1</v>
      </c>
      <c r="F19" s="87">
        <f t="shared" si="1"/>
        <v>1</v>
      </c>
    </row>
    <row r="20" spans="2:6" ht="15" x14ac:dyDescent="0.2">
      <c r="B20" s="89" t="s">
        <v>218</v>
      </c>
      <c r="C20" s="88">
        <v>10</v>
      </c>
      <c r="D20" s="88">
        <f>+COUNTIF('Ferramenta de Avaliação'!G127:G137,"Sim")+COUNTIF('Ferramenta de Avaliação'!G127:G137,"Não")</f>
        <v>10</v>
      </c>
      <c r="E20" s="88">
        <f>+'Ferramenta de Avaliação'!G138</f>
        <v>10</v>
      </c>
      <c r="F20" s="87">
        <f t="shared" si="1"/>
        <v>1</v>
      </c>
    </row>
    <row r="21" spans="2:6" ht="15" x14ac:dyDescent="0.2">
      <c r="B21" s="89" t="s">
        <v>217</v>
      </c>
      <c r="C21" s="88">
        <v>8</v>
      </c>
      <c r="D21" s="88">
        <f>+COUNTIF('Ferramenta de Avaliação'!G139:G148,"Sim")+COUNTIF('Ferramenta de Avaliação'!G139:G148,"Não")</f>
        <v>8</v>
      </c>
      <c r="E21" s="88">
        <f>+'Ferramenta de Avaliação'!G150</f>
        <v>8</v>
      </c>
      <c r="F21" s="87">
        <f t="shared" si="1"/>
        <v>1</v>
      </c>
    </row>
    <row r="22" spans="2:6" ht="15" x14ac:dyDescent="0.2">
      <c r="B22" s="89" t="s">
        <v>216</v>
      </c>
      <c r="C22" s="88">
        <v>0</v>
      </c>
      <c r="D22" s="88">
        <f>+COUNTIF('Ferramenta de Avaliação'!G153:G156,"Sim")+COUNTIF('Ferramenta de Avaliação'!G153:G156,"Não")</f>
        <v>0</v>
      </c>
      <c r="E22" s="88">
        <f>+'Ferramenta de Avaliação'!G157</f>
        <v>0</v>
      </c>
      <c r="F22" s="87"/>
    </row>
    <row r="23" spans="2:6" ht="30" x14ac:dyDescent="0.2">
      <c r="B23" s="89" t="s">
        <v>27</v>
      </c>
      <c r="C23" s="88">
        <v>0</v>
      </c>
      <c r="D23" s="88">
        <f>+COUNTIF('Ferramenta de Avaliação'!G159:G177,"Sim")+COUNTIF('Ferramenta de Avaliação'!G159:G177,"Não")</f>
        <v>0</v>
      </c>
      <c r="E23" s="88">
        <f>+'Ferramenta de Avaliação'!G179</f>
        <v>0</v>
      </c>
      <c r="F23" s="87"/>
    </row>
    <row r="24" spans="2:6" ht="15" x14ac:dyDescent="0.2">
      <c r="B24" s="89" t="s">
        <v>7</v>
      </c>
      <c r="C24" s="88">
        <v>0</v>
      </c>
      <c r="D24" s="88">
        <f>+COUNTIF('Ferramenta de Avaliação'!G181:G186,"Sim")+COUNTIF('Ferramenta de Avaliação'!G181:G186,"Não")</f>
        <v>0</v>
      </c>
      <c r="E24" s="88">
        <f>+'Ferramenta de Avaliação'!G187</f>
        <v>0</v>
      </c>
      <c r="F24" s="87"/>
    </row>
    <row r="25" spans="2:6" ht="26.25" customHeight="1" x14ac:dyDescent="0.2">
      <c r="B25" s="86" t="s">
        <v>215</v>
      </c>
      <c r="C25" s="85">
        <f>SUM(C8:C24)</f>
        <v>80</v>
      </c>
      <c r="D25" s="85">
        <f>SUM(D8:D24)</f>
        <v>80</v>
      </c>
      <c r="E25" s="85">
        <f>SUM(E8:E24)</f>
        <v>72</v>
      </c>
      <c r="F25" s="84">
        <f>+E25/C25</f>
        <v>0.9</v>
      </c>
    </row>
    <row r="26" spans="2:6" ht="15" x14ac:dyDescent="0.2">
      <c r="B26" s="83"/>
      <c r="C26" s="82"/>
      <c r="D26" s="82"/>
      <c r="E26" s="82"/>
      <c r="F26" s="81"/>
    </row>
  </sheetData>
  <sheetProtection selectLockedCells="1" selectUnlockedCells="1"/>
  <pageMargins left="0.70866141732283472" right="0.70866141732283472" top="0.74803149606299213" bottom="0.74803149606299213" header="0.31496062992125984" footer="0.31496062992125984"/>
  <pageSetup paperSize="9" orientation="landscape" verticalDpi="0" r:id="rId1"/>
  <headerFooter>
    <oddFooter>&amp;LGDPR Gap Assessment&amp;CPage &amp;P of &amp;N&amp;RConfidential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9BD7-3F6E-4A5F-9EAC-DB4EA9CC9BCC}">
  <sheetPr>
    <pageSetUpPr fitToPage="1"/>
  </sheetPr>
  <dimension ref="A1"/>
  <sheetViews>
    <sheetView showGridLines="0" workbookViewId="0">
      <selection activeCell="S31" sqref="S31"/>
    </sheetView>
  </sheetViews>
  <sheetFormatPr defaultRowHeight="12.75" x14ac:dyDescent="0.2"/>
  <cols>
    <col min="1" max="16384" width="9.140625" style="9"/>
  </cols>
  <sheetData/>
  <sheetProtection selectLockedCells="1" selectUnlockedCells="1"/>
  <pageMargins left="0.70866141732283472" right="0.70866141732283472" top="0.74803149606299213" bottom="0.74803149606299213" header="0.31496062992125984" footer="0.31496062992125984"/>
  <pageSetup paperSize="9" scale="86" orientation="landscape" verticalDpi="0" r:id="rId1"/>
  <headerFooter>
    <oddFooter>&amp;LGDPR Gap Assessment&amp;CPage &amp;P of &amp;N&amp;RConfidential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C0146-A6E5-4054-AF5D-C79EE6F28925}">
  <sheetPr>
    <pageSetUpPr fitToPage="1"/>
  </sheetPr>
  <dimension ref="A1"/>
  <sheetViews>
    <sheetView showGridLines="0" workbookViewId="0">
      <selection activeCell="W20" sqref="W20"/>
    </sheetView>
  </sheetViews>
  <sheetFormatPr defaultRowHeight="12.75" x14ac:dyDescent="0.2"/>
  <cols>
    <col min="1" max="16384" width="9.140625" style="9"/>
  </cols>
  <sheetData/>
  <sheetProtection selectLockedCells="1" selectUnlockedCells="1"/>
  <pageMargins left="0.70866141732283472" right="0.70866141732283472" top="0.74803149606299213" bottom="0.74803149606299213" header="0.31496062992125984" footer="0.31496062992125984"/>
  <pageSetup paperSize="9" scale="86" orientation="landscape" verticalDpi="0" r:id="rId1"/>
  <headerFooter>
    <oddFooter>&amp;LGDPR Gap Assessment&amp;CPage &amp;P of &amp;N&amp;RConfidential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0D91-A37E-44C5-9881-3BDC3507047A}">
  <dimension ref="A1"/>
  <sheetViews>
    <sheetView showGridLines="0" workbookViewId="0">
      <selection activeCell="U24" sqref="U24"/>
    </sheetView>
  </sheetViews>
  <sheetFormatPr defaultRowHeight="12.75" x14ac:dyDescent="0.2"/>
  <cols>
    <col min="1" max="16384" width="9.140625" style="9"/>
  </cols>
  <sheetData/>
  <sheetProtection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Orientação</vt:lpstr>
      <vt:lpstr>Ferramenta de Avaliação</vt:lpstr>
      <vt:lpstr>Resultados da Avaliação</vt:lpstr>
      <vt:lpstr>Nível de conformidade</vt:lpstr>
      <vt:lpstr>% Nível de conformidade</vt:lpstr>
      <vt:lpstr>% Nível de conformidade Radar</vt:lpstr>
      <vt:lpstr>'Ferramenta de Avaliação'!Print_Area</vt:lpstr>
      <vt:lpstr>'Ferramenta de Avaliação'!Print_Titles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T450s</cp:lastModifiedBy>
  <dcterms:created xsi:type="dcterms:W3CDTF">2019-11-18T22:45:36Z</dcterms:created>
  <dcterms:modified xsi:type="dcterms:W3CDTF">2020-01-04T22:26:29Z</dcterms:modified>
</cp:coreProperties>
</file>